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40" windowHeight="4965" tabRatio="680" activeTab="0"/>
  </bookViews>
  <sheets>
    <sheet name="Показания" sheetId="1" r:id="rId1"/>
    <sheet name="Сводная год" sheetId="2" r:id="rId2"/>
    <sheet name="46ээ" sheetId="3" r:id="rId3"/>
  </sheets>
  <definedNames>
    <definedName name="_xlnm.Print_Area" localSheetId="2">'46ээ'!$A$1:$O$33</definedName>
    <definedName name="_xlnm.Print_Area" localSheetId="1">'Сводная год'!$A$1:$F$12</definedName>
  </definedNames>
  <calcPr fullCalcOnLoad="1"/>
</workbook>
</file>

<file path=xl/comments3.xml><?xml version="1.0" encoding="utf-8"?>
<comments xmlns="http://schemas.openxmlformats.org/spreadsheetml/2006/main">
  <authors>
    <author>Вадим</author>
  </authors>
  <commentList>
    <comment ref="E28" authorId="0">
      <text>
        <r>
          <rPr>
            <b/>
            <sz val="9"/>
            <rFont val="Tahoma"/>
            <family val="0"/>
          </rPr>
          <t>Вадим:</t>
        </r>
        <r>
          <rPr>
            <sz val="9"/>
            <rFont val="Tahoma"/>
            <family val="0"/>
          </rPr>
          <t xml:space="preserve">
Потери нормативные</t>
        </r>
      </text>
    </comment>
    <comment ref="H28" authorId="0">
      <text>
        <r>
          <rPr>
            <b/>
            <sz val="9"/>
            <rFont val="Tahoma"/>
            <family val="0"/>
          </rPr>
          <t>Вадим:</t>
        </r>
        <r>
          <rPr>
            <sz val="9"/>
            <rFont val="Tahoma"/>
            <family val="0"/>
          </rPr>
          <t xml:space="preserve">
Потери нормативные</t>
        </r>
      </text>
    </comment>
  </commentList>
</comments>
</file>

<file path=xl/sharedStrings.xml><?xml version="1.0" encoding="utf-8"?>
<sst xmlns="http://schemas.openxmlformats.org/spreadsheetml/2006/main" count="376" uniqueCount="122">
  <si>
    <t>№ счетчика</t>
  </si>
  <si>
    <t>К т</t>
  </si>
  <si>
    <t>Период</t>
  </si>
  <si>
    <t>ТП 3</t>
  </si>
  <si>
    <t>ТП 2</t>
  </si>
  <si>
    <t>Показания Счетчика</t>
  </si>
  <si>
    <t>Наименование</t>
  </si>
  <si>
    <t>Потребление электроэнергии</t>
  </si>
  <si>
    <t>ТП 1</t>
  </si>
  <si>
    <t>ТП 4</t>
  </si>
  <si>
    <t>О распределении электроэнергии на</t>
  </si>
  <si>
    <t>Январь</t>
  </si>
  <si>
    <t>Февраль</t>
  </si>
  <si>
    <t>Март</t>
  </si>
  <si>
    <t>Апрель</t>
  </si>
  <si>
    <t>Май</t>
  </si>
  <si>
    <t>Док 1 А, кВтч</t>
  </si>
  <si>
    <t>Док 2 А, кВтч</t>
  </si>
  <si>
    <t>ТП 2 А, кВтч</t>
  </si>
  <si>
    <t>ТП 3 А, кВтч</t>
  </si>
  <si>
    <t>ТП 4 Дом № 31 А, кВтч</t>
  </si>
  <si>
    <t>ТП 2 Насосная № 2 А, кВтч</t>
  </si>
  <si>
    <t>Потери ЛЭП</t>
  </si>
  <si>
    <t>Потери КЗ</t>
  </si>
  <si>
    <t>Потери хх</t>
  </si>
  <si>
    <t>"ДОК 2" 36-27</t>
  </si>
  <si>
    <t>"ДОК 1" 36-12</t>
  </si>
  <si>
    <t>ОТЧЕТ</t>
  </si>
  <si>
    <t>ТП 4 Насосная № 2 А, кВтч</t>
  </si>
  <si>
    <t>ТП 1 Тр-р1 А, кВтч</t>
  </si>
  <si>
    <t>ТП 1 Тр-р2 А, кВтч</t>
  </si>
  <si>
    <t>ТП 1 Ввод №2, Σ А, кВтч</t>
  </si>
  <si>
    <t>Ввод №1, Т1, полупик</t>
  </si>
  <si>
    <t>Ввод №1, Т2, ночь</t>
  </si>
  <si>
    <t>Ввод №1, Т3, пик</t>
  </si>
  <si>
    <t>Ввод №2, Т1, полупик</t>
  </si>
  <si>
    <t>Ввод №2, Т2, ночь</t>
  </si>
  <si>
    <t>Ввод №2, Т3, пик</t>
  </si>
  <si>
    <t>06285201</t>
  </si>
  <si>
    <t>06285167</t>
  </si>
  <si>
    <t>МВт*ч</t>
  </si>
  <si>
    <t>Кт</t>
  </si>
  <si>
    <t>Получено от Северодвинских РЭС</t>
  </si>
  <si>
    <t>Док 1</t>
  </si>
  <si>
    <t>Док 2</t>
  </si>
  <si>
    <t>Вычет на транзит</t>
  </si>
  <si>
    <t>Отпущено потребителям</t>
  </si>
  <si>
    <t>Потери потребителей</t>
  </si>
  <si>
    <t>Призма</t>
  </si>
  <si>
    <t>Дом № 31</t>
  </si>
  <si>
    <t>Насосная № 2</t>
  </si>
  <si>
    <t>Собственное потребление</t>
  </si>
  <si>
    <t>Потери собственные</t>
  </si>
  <si>
    <t>Т1</t>
  </si>
  <si>
    <t>Т2</t>
  </si>
  <si>
    <t>Потери</t>
  </si>
  <si>
    <t>Потери, %</t>
  </si>
  <si>
    <t>Главный энергетик ООО "Вега"        ____________________________  / Антропов С.Д. /</t>
  </si>
  <si>
    <t>Вега счетчики</t>
  </si>
  <si>
    <t>Отчет о распределении электроэнергии в сетях ООО "Вега" на 2011 год</t>
  </si>
  <si>
    <t>* Поверка счтчиков</t>
  </si>
  <si>
    <t># Поверка трансфориаторов тока</t>
  </si>
  <si>
    <t>00715873 Меркурий-230; 111001048</t>
  </si>
  <si>
    <t>00715530 Меркурий-230; 111001049</t>
  </si>
  <si>
    <t>06285167 Меркурий 230 ART-03; 111023105</t>
  </si>
  <si>
    <t>06285167 Меркурий 230 ART-03; 131033983</t>
  </si>
  <si>
    <t>06285167 Меркурий 230 ART-03; 121033982</t>
  </si>
  <si>
    <t>06285201 Меркурий 230 ART-03; 111023106</t>
  </si>
  <si>
    <t>06285201 Меркурий 230 ART-03; 131033986</t>
  </si>
  <si>
    <t>06285201 Меркурий 230 ART-03; 121033984</t>
  </si>
  <si>
    <t>проверка</t>
  </si>
  <si>
    <t>1898609 Меркурий-230; 111000830</t>
  </si>
  <si>
    <t>02516376 Меркурий 230 ART-03; 111006148</t>
  </si>
  <si>
    <t>157349 СА4У-И672М; 111000833</t>
  </si>
  <si>
    <t>649486 СА4У-И672М; 111000883</t>
  </si>
  <si>
    <t>Док 1 Р, кВАрч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</si>
  <si>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</si>
  <si>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</si>
  <si>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</si>
  <si>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</si>
  <si>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</si>
  <si>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</si>
  <si>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</si>
  <si>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Док 2 Р, кВАрч</t>
  </si>
  <si>
    <t>ТП 1 Ввод №1 Р, кВАрч</t>
  </si>
  <si>
    <t>ТП 1 Ввод №2 Р, кВАрч</t>
  </si>
  <si>
    <t xml:space="preserve">                 </t>
  </si>
  <si>
    <t>ТП 1 Тр-р1 Р, кВАрч</t>
  </si>
  <si>
    <t>ТП 1 Тр-р2 Р, кВАрч</t>
  </si>
  <si>
    <t>ТП 2 Р, кВАрч</t>
  </si>
  <si>
    <t>ТП 3 Р, кВАрч</t>
  </si>
  <si>
    <t>ТП 4 Дом № 31 Р, кВАрч</t>
  </si>
  <si>
    <t>ТП 4 Насосная № 2 Р, кВАрч</t>
  </si>
  <si>
    <t>009082058001631 ЦЭ6803ВМ; 111000883</t>
  </si>
  <si>
    <t>ТП 2 Насосная № 2 Р, кВАрч</t>
  </si>
  <si>
    <t xml:space="preserve">ООО «Газпром трансгаз Ухта» </t>
  </si>
  <si>
    <t xml:space="preserve">№ счетчика СЭТ-4ТМ.03 </t>
  </si>
  <si>
    <t>СН-2; 0110080137 СЭТ-4ТМ.03; 111043955; 111043955</t>
  </si>
  <si>
    <t>0110080137</t>
  </si>
  <si>
    <t>ТП 1 Ввод №1, Σ А, кВтч</t>
  </si>
  <si>
    <t>Получено от Северодвинских РЭС (активная суммарно)</t>
  </si>
  <si>
    <t>Док 1, кВт*ч</t>
  </si>
  <si>
    <t xml:space="preserve">            кВА*ч</t>
  </si>
  <si>
    <t>Док 2, кВт*ч</t>
  </si>
  <si>
    <t>Отпущено помимо сетей завода</t>
  </si>
  <si>
    <t>Призма. Суммарно.</t>
  </si>
  <si>
    <t>ТП 2,   кВт*ч</t>
  </si>
  <si>
    <t>ТП 3,   кВт*ч</t>
  </si>
  <si>
    <t>Дом № 31,   кВт*ч</t>
  </si>
  <si>
    <t xml:space="preserve">                      кВА*ч</t>
  </si>
  <si>
    <t>Насосная № 2,   кВт*ч</t>
  </si>
  <si>
    <t xml:space="preserve">                              кВА*ч</t>
  </si>
  <si>
    <t>Нормативные потери</t>
  </si>
  <si>
    <t>Газпром</t>
  </si>
  <si>
    <t>Нормативные потери,   кВт*ч</t>
  </si>
  <si>
    <t>ТП 1: по счетчикам (собственное)</t>
  </si>
  <si>
    <t>Тр-р1,   кВт*ч</t>
  </si>
  <si>
    <t xml:space="preserve">        кВА*ч</t>
  </si>
  <si>
    <t>Тр-р2,   кВт*ч</t>
  </si>
  <si>
    <t>Потери Голова, %</t>
  </si>
  <si>
    <t>Приложение № 15</t>
  </si>
  <si>
    <t>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</si>
</sst>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dd/mm/yy;@"/>
    <numFmt numFmtId="167" formatCode="[$-419]mmmm;@"/>
    <numFmt numFmtId="168" formatCode="0.0%"/>
    <numFmt numFmtId="169" formatCode="0.0"/>
    <numFmt numFmtId="170" formatCode="0.000%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#,##0_ ;\-#,##0\ "/>
    <numFmt numFmtId="176" formatCode="mmm/yyyy"/>
    <numFmt numFmtId="177" formatCode="0.00_ ;[Red]\-0.00\ "/>
    <numFmt numFmtId="178" formatCode="0_ ;[Red]\-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%"/>
    <numFmt numFmtId="184" formatCode="0.00000%"/>
    <numFmt numFmtId="185" formatCode="0.0000"/>
    <numFmt numFmtId="186" formatCode="0.000"/>
    <numFmt numFmtId="187" formatCode="0.000000%"/>
    <numFmt numFmtId="188" formatCode="0.0_ ;[Red]\-0.0\ "/>
    <numFmt numFmtId="189" formatCode="dd/mm/yy\ h:mm;@"/>
    <numFmt numFmtId="190" formatCode="#,##0.000"/>
    <numFmt numFmtId="191" formatCode="#,##0.0000"/>
    <numFmt numFmtId="192" formatCode="#,##0.00000"/>
    <numFmt numFmtId="193" formatCode="#,##0.000000"/>
    <numFmt numFmtId="194" formatCode="0.000_ ;[Red]\-0.000\ "/>
    <numFmt numFmtId="195" formatCode="0.0000_ ;[Red]\-0.0000\ "/>
    <numFmt numFmtId="196" formatCode="0.00000_ ;[Red]\-0.00000\ "/>
    <numFmt numFmtId="197" formatCode="#,##0.00_ ;\-#,##0.0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0"/>
      <color indexed="52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8"/>
      <color indexed="57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>
        <color indexed="22"/>
      </right>
      <top style="thick"/>
      <bottom style="thick"/>
    </border>
    <border>
      <left style="thick">
        <color indexed="22"/>
      </left>
      <right style="thick">
        <color indexed="22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22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5" fillId="6" borderId="15" xfId="0" applyFont="1" applyFill="1" applyBorder="1" applyAlignment="1">
      <alignment horizontal="left" vertical="center" wrapText="1"/>
    </xf>
    <xf numFmtId="0" fontId="25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0" fontId="25" fillId="0" borderId="18" xfId="57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center" vertical="center" wrapText="1"/>
    </xf>
    <xf numFmtId="1" fontId="25" fillId="6" borderId="15" xfId="0" applyNumberFormat="1" applyFont="1" applyFill="1" applyBorder="1" applyAlignment="1">
      <alignment horizontal="right" vertical="center" wrapText="1"/>
    </xf>
    <xf numFmtId="1" fontId="23" fillId="20" borderId="19" xfId="0" applyNumberFormat="1" applyFont="1" applyFill="1" applyBorder="1" applyAlignment="1">
      <alignment horizontal="right" vertical="center" wrapText="1"/>
    </xf>
    <xf numFmtId="0" fontId="25" fillId="8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4" fillId="20" borderId="21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left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0" fontId="29" fillId="0" borderId="18" xfId="57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0" fontId="3" fillId="0" borderId="0" xfId="57" applyNumberFormat="1" applyFont="1" applyAlignment="1">
      <alignment vertical="center" wrapText="1"/>
    </xf>
    <xf numFmtId="0" fontId="30" fillId="0" borderId="0" xfId="0" applyFont="1" applyAlignment="1">
      <alignment horizontal="right"/>
    </xf>
    <xf numFmtId="0" fontId="3" fillId="0" borderId="0" xfId="0" applyFont="1" applyFill="1" applyAlignment="1">
      <alignment vertical="center" wrapText="1"/>
    </xf>
    <xf numFmtId="170" fontId="25" fillId="0" borderId="26" xfId="57" applyNumberFormat="1" applyFont="1" applyBorder="1" applyAlignment="1">
      <alignment horizontal="right" vertical="center" wrapText="1"/>
    </xf>
    <xf numFmtId="0" fontId="25" fillId="24" borderId="15" xfId="0" applyNumberFormat="1" applyFont="1" applyFill="1" applyBorder="1" applyAlignment="1">
      <alignment horizontal="right" vertical="center" wrapText="1"/>
    </xf>
    <xf numFmtId="0" fontId="25" fillId="0" borderId="16" xfId="0" applyNumberFormat="1" applyFont="1" applyFill="1" applyBorder="1" applyAlignment="1">
      <alignment horizontal="right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5" xfId="0" applyNumberFormat="1" applyFont="1" applyFill="1" applyBorder="1" applyAlignment="1">
      <alignment horizontal="right" vertical="center" wrapText="1"/>
    </xf>
    <xf numFmtId="0" fontId="25" fillId="20" borderId="16" xfId="0" applyFont="1" applyFill="1" applyBorder="1" applyAlignment="1">
      <alignment horizontal="left" vertical="center" wrapText="1"/>
    </xf>
    <xf numFmtId="0" fontId="28" fillId="20" borderId="20" xfId="0" applyNumberFormat="1" applyFont="1" applyFill="1" applyBorder="1" applyAlignment="1">
      <alignment horizontal="right" vertical="center" wrapText="1"/>
    </xf>
    <xf numFmtId="0" fontId="23" fillId="20" borderId="20" xfId="0" applyNumberFormat="1" applyFont="1" applyFill="1" applyBorder="1" applyAlignment="1">
      <alignment horizontal="right" vertical="center" wrapText="1"/>
    </xf>
    <xf numFmtId="0" fontId="25" fillId="0" borderId="22" xfId="0" applyNumberFormat="1" applyFont="1" applyFill="1" applyBorder="1" applyAlignment="1">
      <alignment horizontal="right" vertical="center" wrapText="1"/>
    </xf>
    <xf numFmtId="0" fontId="25" fillId="0" borderId="17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Border="1" applyAlignment="1">
      <alignment horizontal="right" vertical="center" wrapText="1"/>
    </xf>
    <xf numFmtId="1" fontId="32" fillId="0" borderId="27" xfId="0" applyNumberFormat="1" applyFont="1" applyFill="1" applyBorder="1" applyAlignment="1">
      <alignment horizontal="center" vertical="center" textRotation="90" wrapText="1"/>
    </xf>
    <xf numFmtId="2" fontId="23" fillId="20" borderId="20" xfId="0" applyNumberFormat="1" applyFont="1" applyFill="1" applyBorder="1" applyAlignment="1">
      <alignment vertical="center" wrapText="1"/>
    </xf>
    <xf numFmtId="2" fontId="3" fillId="20" borderId="22" xfId="0" applyNumberFormat="1" applyFont="1" applyFill="1" applyBorder="1" applyAlignment="1">
      <alignment vertical="center" wrapText="1"/>
    </xf>
    <xf numFmtId="2" fontId="3" fillId="24" borderId="17" xfId="0" applyNumberFormat="1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right" vertical="center" wrapText="1"/>
    </xf>
    <xf numFmtId="177" fontId="25" fillId="0" borderId="15" xfId="0" applyNumberFormat="1" applyFont="1" applyBorder="1" applyAlignment="1">
      <alignment horizontal="right" vertical="center" wrapText="1"/>
    </xf>
    <xf numFmtId="0" fontId="3" fillId="2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left" vertical="center" wrapText="1"/>
    </xf>
    <xf numFmtId="0" fontId="3" fillId="24" borderId="33" xfId="0" applyFont="1" applyFill="1" applyBorder="1" applyAlignment="1">
      <alignment horizontal="left" vertical="center" wrapText="1"/>
    </xf>
    <xf numFmtId="0" fontId="3" fillId="24" borderId="3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0" borderId="35" xfId="0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right" vertical="center" wrapText="1"/>
    </xf>
    <xf numFmtId="0" fontId="25" fillId="0" borderId="36" xfId="0" applyNumberFormat="1" applyFont="1" applyFill="1" applyBorder="1" applyAlignment="1">
      <alignment horizontal="right" vertical="center" wrapText="1"/>
    </xf>
    <xf numFmtId="0" fontId="25" fillId="0" borderId="18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20" borderId="29" xfId="0" applyNumberFormat="1" applyFill="1" applyBorder="1" applyAlignment="1">
      <alignment horizontal="center" vertical="center" wrapText="1"/>
    </xf>
    <xf numFmtId="1" fontId="23" fillId="20" borderId="20" xfId="0" applyNumberFormat="1" applyFont="1" applyFill="1" applyBorder="1" applyAlignment="1">
      <alignment horizontal="right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righ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right" vertical="center" wrapText="1"/>
    </xf>
    <xf numFmtId="0" fontId="25" fillId="25" borderId="20" xfId="0" applyFont="1" applyFill="1" applyBorder="1" applyAlignment="1">
      <alignment horizontal="left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2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0" fontId="25" fillId="6" borderId="15" xfId="0" applyFont="1" applyFill="1" applyBorder="1" applyAlignment="1">
      <alignment horizontal="center" vertical="center" wrapText="1"/>
    </xf>
    <xf numFmtId="1" fontId="25" fillId="6" borderId="22" xfId="0" applyNumberFormat="1" applyFont="1" applyFill="1" applyBorder="1" applyAlignment="1">
      <alignment horizontal="right" vertical="center" wrapText="1"/>
    </xf>
    <xf numFmtId="1" fontId="25" fillId="0" borderId="15" xfId="0" applyNumberFormat="1" applyFont="1" applyBorder="1" applyAlignment="1">
      <alignment horizontal="right" vertical="center" wrapText="1"/>
    </xf>
    <xf numFmtId="0" fontId="25" fillId="6" borderId="3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right" vertical="center" wrapText="1"/>
    </xf>
    <xf numFmtId="0" fontId="25" fillId="6" borderId="22" xfId="0" applyFont="1" applyFill="1" applyBorder="1" applyAlignment="1">
      <alignment horizontal="left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1" fontId="25" fillId="20" borderId="15" xfId="0" applyNumberFormat="1" applyFont="1" applyFill="1" applyBorder="1" applyAlignment="1">
      <alignment horizontal="righ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20" borderId="25" xfId="0" applyFont="1" applyFill="1" applyBorder="1" applyAlignment="1">
      <alignment horizontal="left" vertical="center" wrapText="1"/>
    </xf>
    <xf numFmtId="1" fontId="25" fillId="0" borderId="36" xfId="0" applyNumberFormat="1" applyFont="1" applyBorder="1" applyAlignment="1">
      <alignment horizontal="right" vertical="center" wrapText="1"/>
    </xf>
    <xf numFmtId="10" fontId="25" fillId="8" borderId="20" xfId="0" applyNumberFormat="1" applyFont="1" applyFill="1" applyBorder="1" applyAlignment="1">
      <alignment horizontal="center" vertical="center" wrapText="1"/>
    </xf>
    <xf numFmtId="0" fontId="25" fillId="6" borderId="2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 wrapText="1"/>
    </xf>
    <xf numFmtId="10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left" vertical="center" wrapText="1"/>
    </xf>
    <xf numFmtId="10" fontId="3" fillId="24" borderId="17" xfId="0" applyNumberFormat="1" applyFont="1" applyFill="1" applyBorder="1" applyAlignment="1">
      <alignment horizontal="center" vertical="center" wrapText="1"/>
    </xf>
    <xf numFmtId="0" fontId="25" fillId="6" borderId="18" xfId="0" applyNumberFormat="1" applyFont="1" applyFill="1" applyBorder="1" applyAlignment="1">
      <alignment horizontal="right" vertical="center" wrapText="1"/>
    </xf>
    <xf numFmtId="0" fontId="26" fillId="24" borderId="36" xfId="0" applyFont="1" applyFill="1" applyBorder="1" applyAlignment="1">
      <alignment horizontal="left" vertical="center" wrapText="1"/>
    </xf>
    <xf numFmtId="10" fontId="3" fillId="24" borderId="36" xfId="0" applyNumberFormat="1" applyFont="1" applyFill="1" applyBorder="1" applyAlignment="1">
      <alignment horizontal="center" vertical="center" wrapText="1"/>
    </xf>
    <xf numFmtId="0" fontId="25" fillId="6" borderId="36" xfId="0" applyNumberFormat="1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right" vertical="center" wrapText="1"/>
    </xf>
    <xf numFmtId="0" fontId="24" fillId="20" borderId="37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left" vertical="center" wrapText="1"/>
    </xf>
    <xf numFmtId="10" fontId="3" fillId="24" borderId="20" xfId="0" applyNumberFormat="1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left" vertical="center" wrapText="1"/>
    </xf>
    <xf numFmtId="10" fontId="3" fillId="26" borderId="20" xfId="0" applyNumberFormat="1" applyFont="1" applyFill="1" applyBorder="1" applyAlignment="1">
      <alignment horizontal="center" vertical="center" wrapText="1"/>
    </xf>
    <xf numFmtId="0" fontId="25" fillId="26" borderId="20" xfId="0" applyNumberFormat="1" applyFont="1" applyFill="1" applyBorder="1" applyAlignment="1">
      <alignment horizontal="right" vertical="center" wrapText="1"/>
    </xf>
    <xf numFmtId="178" fontId="25" fillId="0" borderId="15" xfId="0" applyNumberFormat="1" applyFont="1" applyBorder="1" applyAlignment="1">
      <alignment horizontal="right" vertical="center" wrapText="1"/>
    </xf>
    <xf numFmtId="0" fontId="4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0" fillId="15" borderId="0" xfId="0" applyFill="1" applyAlignment="1">
      <alignment vertical="center"/>
    </xf>
    <xf numFmtId="0" fontId="27" fillId="1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20" borderId="29" xfId="0" applyNumberFormat="1" applyFont="1" applyFill="1" applyBorder="1" applyAlignment="1">
      <alignment vertical="center"/>
    </xf>
    <xf numFmtId="166" fontId="0" fillId="0" borderId="29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20" borderId="29" xfId="0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20" borderId="2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0" fontId="0" fillId="20" borderId="29" xfId="0" applyNumberFormat="1" applyFill="1" applyBorder="1" applyAlignment="1">
      <alignment horizontal="center" vertical="center"/>
    </xf>
    <xf numFmtId="0" fontId="0" fillId="20" borderId="29" xfId="0" applyNumberFormat="1" applyFill="1" applyBorder="1" applyAlignment="1">
      <alignment horizontal="center" vertical="center"/>
    </xf>
    <xf numFmtId="178" fontId="0" fillId="20" borderId="29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10" borderId="0" xfId="0" applyFont="1" applyFill="1" applyAlignment="1">
      <alignment horizontal="center" vertical="center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49" fontId="0" fillId="8" borderId="29" xfId="0" applyNumberFormat="1" applyFill="1" applyBorder="1" applyAlignment="1">
      <alignment horizontal="center" vertical="center" wrapText="1"/>
    </xf>
    <xf numFmtId="177" fontId="0" fillId="20" borderId="29" xfId="0" applyNumberFormat="1" applyFill="1" applyBorder="1" applyAlignment="1">
      <alignment vertical="center"/>
    </xf>
    <xf numFmtId="0" fontId="0" fillId="0" borderId="29" xfId="0" applyBorder="1" applyAlignment="1">
      <alignment horizontal="left" vertical="center"/>
    </xf>
    <xf numFmtId="49" fontId="0" fillId="0" borderId="29" xfId="0" applyNumberFormat="1" applyFill="1" applyBorder="1" applyAlignment="1">
      <alignment horizontal="center" vertical="center" wrapText="1"/>
    </xf>
    <xf numFmtId="4" fontId="33" fillId="0" borderId="0" xfId="0" applyNumberFormat="1" applyFont="1" applyAlignment="1">
      <alignment vertical="center"/>
    </xf>
    <xf numFmtId="170" fontId="0" fillId="20" borderId="29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4" fillId="27" borderId="0" xfId="0" applyFont="1" applyFill="1" applyAlignment="1">
      <alignment horizontal="left" vertical="center"/>
    </xf>
    <xf numFmtId="0" fontId="0" fillId="27" borderId="0" xfId="0" applyFill="1" applyAlignment="1">
      <alignment vertical="center" wrapText="1"/>
    </xf>
    <xf numFmtId="0" fontId="0" fillId="27" borderId="0" xfId="0" applyFill="1" applyAlignment="1">
      <alignment vertical="center"/>
    </xf>
    <xf numFmtId="10" fontId="0" fillId="0" borderId="38" xfId="0" applyNumberFormat="1" applyFill="1" applyBorder="1" applyAlignment="1">
      <alignment horizontal="center" vertical="center"/>
    </xf>
    <xf numFmtId="1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6" xfId="0" applyFont="1" applyBorder="1" applyAlignment="1">
      <alignment vertical="center" wrapText="1"/>
    </xf>
    <xf numFmtId="1" fontId="3" fillId="20" borderId="16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 wrapText="1"/>
    </xf>
    <xf numFmtId="2" fontId="3" fillId="0" borderId="41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78" fontId="3" fillId="0" borderId="15" xfId="0" applyNumberFormat="1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C0C0C0"/>
      </font>
      <border/>
    </dxf>
    <dxf>
      <font>
        <color rgb="FFFFFFFF"/>
      </font>
      <border/>
    </dxf>
    <dxf>
      <font>
        <color rgb="FFCC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tabSelected="1" workbookViewId="0" topLeftCell="A1">
      <pane xSplit="3" topLeftCell="D1" activePane="topRight" state="frozen"/>
      <selection pane="topLeft" activeCell="V37" sqref="V37"/>
      <selection pane="topRight" activeCell="A1" sqref="A1"/>
    </sheetView>
  </sheetViews>
  <sheetFormatPr defaultColWidth="9.00390625" defaultRowHeight="12.75"/>
  <cols>
    <col min="1" max="1" width="25.625" style="156" customWidth="1"/>
    <col min="2" max="2" width="39.375" style="171" customWidth="1"/>
    <col min="3" max="3" width="6.375" style="156" customWidth="1"/>
    <col min="4" max="5" width="7.75390625" style="156" customWidth="1"/>
    <col min="6" max="6" width="7.625" style="156" customWidth="1"/>
    <col min="7" max="7" width="9.00390625" style="156" customWidth="1"/>
    <col min="8" max="8" width="8.75390625" style="156" customWidth="1"/>
    <col min="9" max="9" width="10.625" style="156" bestFit="1" customWidth="1"/>
    <col min="10" max="10" width="11.25390625" style="156" bestFit="1" customWidth="1"/>
    <col min="11" max="13" width="10.625" style="156" bestFit="1" customWidth="1"/>
    <col min="14" max="14" width="10.625" style="156" customWidth="1"/>
    <col min="15" max="16" width="10.625" style="156" bestFit="1" customWidth="1"/>
    <col min="17" max="17" width="12.00390625" style="156" bestFit="1" customWidth="1"/>
    <col min="18" max="19" width="9.375" style="156" bestFit="1" customWidth="1"/>
    <col min="20" max="20" width="10.25390625" style="156" customWidth="1"/>
    <col min="21" max="16384" width="9.125" style="156" customWidth="1"/>
  </cols>
  <sheetData>
    <row r="2" spans="1:7" s="153" customFormat="1" ht="20.25">
      <c r="A2" s="151" t="s">
        <v>26</v>
      </c>
      <c r="B2" s="152"/>
      <c r="G2" s="154"/>
    </row>
    <row r="3" spans="1:19" ht="12.75">
      <c r="A3" s="155" t="s">
        <v>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2.75">
      <c r="A4" s="75" t="s">
        <v>6</v>
      </c>
      <c r="B4" s="92" t="s">
        <v>0</v>
      </c>
      <c r="C4" s="75" t="s">
        <v>1</v>
      </c>
      <c r="D4" s="1"/>
      <c r="E4" s="2"/>
      <c r="F4" s="3"/>
      <c r="G4" s="203" t="s">
        <v>2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5"/>
    </row>
    <row r="5" spans="1:19" ht="12.75">
      <c r="A5" s="75"/>
      <c r="B5" s="92"/>
      <c r="C5" s="75"/>
      <c r="D5" s="4"/>
      <c r="E5" s="5"/>
      <c r="F5" s="6"/>
      <c r="G5" s="157">
        <v>40908</v>
      </c>
      <c r="H5" s="158">
        <v>40939.95833333153</v>
      </c>
      <c r="I5" s="158">
        <v>40968.95833332984</v>
      </c>
      <c r="J5" s="158">
        <v>40999</v>
      </c>
      <c r="K5" s="158">
        <v>41029</v>
      </c>
      <c r="L5" s="158">
        <v>41060</v>
      </c>
      <c r="M5" s="158">
        <v>41090</v>
      </c>
      <c r="N5" s="158">
        <v>41121</v>
      </c>
      <c r="O5" s="158">
        <v>41152</v>
      </c>
      <c r="P5" s="158">
        <v>41182</v>
      </c>
      <c r="Q5" s="158">
        <v>41213</v>
      </c>
      <c r="R5" s="158">
        <v>41243</v>
      </c>
      <c r="S5" s="158">
        <v>41274</v>
      </c>
    </row>
    <row r="6" spans="1:19" ht="12.75">
      <c r="A6" s="159" t="s">
        <v>16</v>
      </c>
      <c r="B6" s="93" t="s">
        <v>62</v>
      </c>
      <c r="C6" s="75">
        <v>3000</v>
      </c>
      <c r="D6" s="4">
        <v>3565.68</v>
      </c>
      <c r="E6" s="5"/>
      <c r="F6" s="6"/>
      <c r="G6" s="160">
        <v>2815.44</v>
      </c>
      <c r="H6" s="161">
        <v>2968.07</v>
      </c>
      <c r="I6" s="161">
        <v>3153.46</v>
      </c>
      <c r="J6" s="161">
        <v>3324.71</v>
      </c>
      <c r="K6" s="161">
        <v>3430.99</v>
      </c>
      <c r="L6" s="161">
        <v>3505.94</v>
      </c>
      <c r="M6" s="161">
        <v>3565.68</v>
      </c>
      <c r="N6" s="161">
        <v>3617.92</v>
      </c>
      <c r="O6" s="161">
        <v>3671.22</v>
      </c>
      <c r="P6" s="161">
        <v>3682.04</v>
      </c>
      <c r="Q6" s="161">
        <v>3732.04</v>
      </c>
      <c r="R6" s="161">
        <v>3740.83</v>
      </c>
      <c r="S6" s="161">
        <v>3752.01</v>
      </c>
    </row>
    <row r="7" spans="1:19" ht="12.75">
      <c r="A7" s="159" t="s">
        <v>75</v>
      </c>
      <c r="B7" s="94" t="s">
        <v>62</v>
      </c>
      <c r="C7" s="162">
        <v>3000</v>
      </c>
      <c r="D7" s="163"/>
      <c r="E7" s="164"/>
      <c r="F7" s="165"/>
      <c r="G7" s="160">
        <v>758.01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9" spans="1:19" ht="12.75">
      <c r="A9" s="166" t="s">
        <v>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</row>
    <row r="10" spans="1:19" ht="25.5">
      <c r="A10" s="75" t="s">
        <v>6</v>
      </c>
      <c r="B10" s="92" t="s">
        <v>0</v>
      </c>
      <c r="C10" s="75" t="s">
        <v>1</v>
      </c>
      <c r="D10" s="76" t="s">
        <v>22</v>
      </c>
      <c r="E10" s="76" t="s">
        <v>23</v>
      </c>
      <c r="F10" s="76" t="s">
        <v>24</v>
      </c>
      <c r="G10" s="75" t="s">
        <v>2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ht="12.75">
      <c r="A11" s="75"/>
      <c r="B11" s="92"/>
      <c r="C11" s="75"/>
      <c r="D11" s="77"/>
      <c r="E11" s="77"/>
      <c r="F11" s="77"/>
      <c r="G11" s="167"/>
      <c r="H11" s="167" t="s">
        <v>11</v>
      </c>
      <c r="I11" s="167" t="s">
        <v>12</v>
      </c>
      <c r="J11" s="167" t="s">
        <v>13</v>
      </c>
      <c r="K11" s="167" t="s">
        <v>14</v>
      </c>
      <c r="L11" s="167" t="s">
        <v>15</v>
      </c>
      <c r="M11" s="167" t="s">
        <v>76</v>
      </c>
      <c r="N11" s="167" t="s">
        <v>77</v>
      </c>
      <c r="O11" s="75" t="s">
        <v>78</v>
      </c>
      <c r="P11" s="75" t="s">
        <v>79</v>
      </c>
      <c r="Q11" s="75" t="s">
        <v>80</v>
      </c>
      <c r="R11" s="75" t="s">
        <v>81</v>
      </c>
      <c r="S11" s="75" t="s">
        <v>82</v>
      </c>
    </row>
    <row r="12" spans="1:19" ht="12.75">
      <c r="A12" s="159" t="s">
        <v>16</v>
      </c>
      <c r="B12" s="94" t="s">
        <v>62</v>
      </c>
      <c r="C12" s="162">
        <v>3000</v>
      </c>
      <c r="D12" s="168"/>
      <c r="E12" s="168"/>
      <c r="F12" s="169"/>
      <c r="G12" s="170"/>
      <c r="H12" s="170">
        <v>457890</v>
      </c>
      <c r="I12" s="170">
        <v>556170</v>
      </c>
      <c r="J12" s="170">
        <v>513750</v>
      </c>
      <c r="K12" s="170">
        <v>318840</v>
      </c>
      <c r="L12" s="170">
        <v>224850</v>
      </c>
      <c r="M12" s="170">
        <v>179220</v>
      </c>
      <c r="N12" s="170">
        <v>156720.0000000007</v>
      </c>
      <c r="O12" s="170">
        <v>159899.99999999919</v>
      </c>
      <c r="P12" s="170">
        <v>32460.00000000049</v>
      </c>
      <c r="Q12" s="170">
        <v>150000</v>
      </c>
      <c r="R12" s="170">
        <v>26369.99999999989</v>
      </c>
      <c r="S12" s="170">
        <v>33540.00000000087</v>
      </c>
    </row>
    <row r="13" spans="1:19" ht="12.75">
      <c r="A13" s="159" t="s">
        <v>75</v>
      </c>
      <c r="B13" s="94" t="s">
        <v>62</v>
      </c>
      <c r="C13" s="162">
        <v>3000</v>
      </c>
      <c r="D13" s="168"/>
      <c r="E13" s="168"/>
      <c r="F13" s="169"/>
      <c r="G13" s="170"/>
      <c r="H13" s="170"/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</row>
    <row r="16" spans="1:2" s="153" customFormat="1" ht="20.25">
      <c r="A16" s="151" t="s">
        <v>25</v>
      </c>
      <c r="B16" s="152"/>
    </row>
    <row r="17" spans="1:19" ht="12.75">
      <c r="A17" s="155" t="s">
        <v>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ht="12.75">
      <c r="A18" s="75" t="s">
        <v>6</v>
      </c>
      <c r="B18" s="92" t="s">
        <v>0</v>
      </c>
      <c r="C18" s="75" t="s">
        <v>1</v>
      </c>
      <c r="D18" s="1"/>
      <c r="E18" s="2"/>
      <c r="F18" s="3"/>
      <c r="G18" s="203" t="s">
        <v>2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5"/>
    </row>
    <row r="19" spans="1:19" ht="12.75">
      <c r="A19" s="75"/>
      <c r="B19" s="92"/>
      <c r="C19" s="75"/>
      <c r="D19" s="4"/>
      <c r="E19" s="5"/>
      <c r="F19" s="6"/>
      <c r="G19" s="157">
        <v>40908</v>
      </c>
      <c r="H19" s="157">
        <v>40939.95833333153</v>
      </c>
      <c r="I19" s="157">
        <v>40968.95833332984</v>
      </c>
      <c r="J19" s="157">
        <v>40999</v>
      </c>
      <c r="K19" s="157">
        <v>41029</v>
      </c>
      <c r="L19" s="157">
        <v>41060</v>
      </c>
      <c r="M19" s="157">
        <v>41090</v>
      </c>
      <c r="N19" s="157">
        <v>41121</v>
      </c>
      <c r="O19" s="157">
        <v>41152</v>
      </c>
      <c r="P19" s="157">
        <v>41182</v>
      </c>
      <c r="Q19" s="157">
        <v>41213</v>
      </c>
      <c r="R19" s="157">
        <v>41243</v>
      </c>
      <c r="S19" s="157">
        <v>41274</v>
      </c>
    </row>
    <row r="20" spans="1:19" ht="12.75">
      <c r="A20" s="159" t="s">
        <v>17</v>
      </c>
      <c r="B20" s="93" t="s">
        <v>63</v>
      </c>
      <c r="C20" s="75">
        <v>3000</v>
      </c>
      <c r="D20" s="4">
        <v>2988.41</v>
      </c>
      <c r="E20" s="5"/>
      <c r="F20" s="6"/>
      <c r="G20" s="160">
        <v>2929.14</v>
      </c>
      <c r="H20" s="161">
        <v>2929.16</v>
      </c>
      <c r="I20" s="161">
        <v>2929.19</v>
      </c>
      <c r="J20" s="161">
        <v>2929.22</v>
      </c>
      <c r="K20" s="161">
        <v>2963.26</v>
      </c>
      <c r="L20" s="161">
        <v>2986.44</v>
      </c>
      <c r="M20" s="161">
        <v>2988.41</v>
      </c>
      <c r="N20" s="161">
        <v>2989.26</v>
      </c>
      <c r="O20" s="161">
        <v>2996.43</v>
      </c>
      <c r="P20" s="161">
        <v>3061.8</v>
      </c>
      <c r="Q20" s="161">
        <v>3118.07</v>
      </c>
      <c r="R20" s="161">
        <v>3261.99</v>
      </c>
      <c r="S20" s="161">
        <v>3459.19</v>
      </c>
    </row>
    <row r="21" spans="1:19" ht="12.75">
      <c r="A21" s="159" t="s">
        <v>83</v>
      </c>
      <c r="B21" s="94" t="s">
        <v>63</v>
      </c>
      <c r="C21" s="162">
        <v>3000</v>
      </c>
      <c r="D21" s="163"/>
      <c r="E21" s="164"/>
      <c r="F21" s="165"/>
      <c r="G21" s="160">
        <v>1144.32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</row>
    <row r="23" spans="1:19" ht="12.75">
      <c r="A23" s="166" t="s">
        <v>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ht="25.5">
      <c r="A24" s="75" t="s">
        <v>6</v>
      </c>
      <c r="B24" s="92" t="s">
        <v>0</v>
      </c>
      <c r="C24" s="75" t="s">
        <v>1</v>
      </c>
      <c r="D24" s="76" t="s">
        <v>22</v>
      </c>
      <c r="E24" s="76" t="s">
        <v>23</v>
      </c>
      <c r="F24" s="76" t="s">
        <v>24</v>
      </c>
      <c r="G24" s="75" t="s">
        <v>2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12.75">
      <c r="A25" s="75"/>
      <c r="B25" s="92"/>
      <c r="C25" s="75"/>
      <c r="D25" s="77"/>
      <c r="E25" s="77"/>
      <c r="F25" s="77"/>
      <c r="G25" s="167"/>
      <c r="H25" s="167" t="s">
        <v>11</v>
      </c>
      <c r="I25" s="167" t="s">
        <v>12</v>
      </c>
      <c r="J25" s="167" t="s">
        <v>13</v>
      </c>
      <c r="K25" s="167" t="s">
        <v>14</v>
      </c>
      <c r="L25" s="167" t="s">
        <v>15</v>
      </c>
      <c r="M25" s="167" t="s">
        <v>76</v>
      </c>
      <c r="N25" s="167" t="s">
        <v>77</v>
      </c>
      <c r="O25" s="75" t="s">
        <v>78</v>
      </c>
      <c r="P25" s="75" t="s">
        <v>79</v>
      </c>
      <c r="Q25" s="75" t="s">
        <v>80</v>
      </c>
      <c r="R25" s="75" t="s">
        <v>81</v>
      </c>
      <c r="S25" s="75" t="s">
        <v>82</v>
      </c>
    </row>
    <row r="26" spans="1:19" ht="12.75">
      <c r="A26" s="159" t="s">
        <v>17</v>
      </c>
      <c r="B26" s="94" t="s">
        <v>63</v>
      </c>
      <c r="C26" s="162">
        <v>3000</v>
      </c>
      <c r="D26" s="168"/>
      <c r="E26" s="168"/>
      <c r="F26" s="169"/>
      <c r="G26" s="170"/>
      <c r="H26" s="170">
        <v>59.99999999994543</v>
      </c>
      <c r="I26" s="170">
        <v>90</v>
      </c>
      <c r="J26" s="170">
        <v>90</v>
      </c>
      <c r="K26" s="170">
        <v>102120</v>
      </c>
      <c r="L26" s="170">
        <v>69540</v>
      </c>
      <c r="M26" s="170">
        <v>5910</v>
      </c>
      <c r="N26" s="170">
        <v>2550.0000000010914</v>
      </c>
      <c r="O26" s="170">
        <v>21509.999999998854</v>
      </c>
      <c r="P26" s="170">
        <v>196110.00000000105</v>
      </c>
      <c r="Q26" s="170">
        <v>168810</v>
      </c>
      <c r="R26" s="170">
        <v>431759.99999999884</v>
      </c>
      <c r="S26" s="170">
        <v>591600.0000000008</v>
      </c>
    </row>
    <row r="27" spans="1:19" ht="12.75">
      <c r="A27" s="159" t="s">
        <v>83</v>
      </c>
      <c r="B27" s="94" t="s">
        <v>63</v>
      </c>
      <c r="C27" s="162">
        <v>3000</v>
      </c>
      <c r="D27" s="168"/>
      <c r="E27" s="168"/>
      <c r="F27" s="169"/>
      <c r="G27" s="170"/>
      <c r="H27" s="170"/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</row>
    <row r="30" spans="1:2" s="174" customFormat="1" ht="20.25">
      <c r="A30" s="172" t="s">
        <v>8</v>
      </c>
      <c r="B30" s="173"/>
    </row>
    <row r="31" spans="1:19" ht="12.75">
      <c r="A31" s="155" t="s">
        <v>5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19" ht="12.75">
      <c r="A32" s="75" t="s">
        <v>6</v>
      </c>
      <c r="B32" s="92" t="s">
        <v>0</v>
      </c>
      <c r="C32" s="75" t="s">
        <v>1</v>
      </c>
      <c r="D32" s="1"/>
      <c r="E32" s="2"/>
      <c r="F32" s="3"/>
      <c r="G32" s="203" t="s">
        <v>2</v>
      </c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</row>
    <row r="33" spans="1:19" ht="12.75">
      <c r="A33" s="75"/>
      <c r="B33" s="92"/>
      <c r="C33" s="75"/>
      <c r="D33" s="4"/>
      <c r="E33" s="5"/>
      <c r="F33" s="6"/>
      <c r="G33" s="157">
        <v>40908</v>
      </c>
      <c r="H33" s="157">
        <v>40939.95833333153</v>
      </c>
      <c r="I33" s="157">
        <v>40968.95833332984</v>
      </c>
      <c r="J33" s="157">
        <v>40999</v>
      </c>
      <c r="K33" s="157">
        <v>41029</v>
      </c>
      <c r="L33" s="157">
        <v>41060</v>
      </c>
      <c r="M33" s="157">
        <v>41090</v>
      </c>
      <c r="N33" s="157">
        <v>41121</v>
      </c>
      <c r="O33" s="157">
        <v>41152</v>
      </c>
      <c r="P33" s="157">
        <v>41182</v>
      </c>
      <c r="Q33" s="157">
        <v>41213</v>
      </c>
      <c r="R33" s="157">
        <v>41243</v>
      </c>
      <c r="S33" s="157">
        <v>41274</v>
      </c>
    </row>
    <row r="34" spans="1:19" ht="12.75">
      <c r="A34" s="159" t="s">
        <v>99</v>
      </c>
      <c r="B34" s="175" t="s">
        <v>39</v>
      </c>
      <c r="C34" s="75">
        <v>160</v>
      </c>
      <c r="D34" s="4"/>
      <c r="E34" s="5"/>
      <c r="F34" s="6"/>
      <c r="G34" s="160">
        <v>8053.361</v>
      </c>
      <c r="H34" s="176">
        <v>8627.1295</v>
      </c>
      <c r="I34" s="170">
        <v>9289.427</v>
      </c>
      <c r="J34" s="170">
        <v>9915.154999999999</v>
      </c>
      <c r="K34" s="170">
        <v>10637.312000000002</v>
      </c>
      <c r="L34" s="170">
        <v>11086.346</v>
      </c>
      <c r="M34" s="170">
        <v>11353.1805</v>
      </c>
      <c r="N34" s="170">
        <v>11577.778</v>
      </c>
      <c r="O34" s="170">
        <v>11818.691499999999</v>
      </c>
      <c r="P34" s="170">
        <v>12099.2925</v>
      </c>
      <c r="Q34" s="170">
        <v>12501.978500000001</v>
      </c>
      <c r="R34" s="170">
        <v>13014.000500000002</v>
      </c>
      <c r="S34" s="170">
        <v>13800.632000000001</v>
      </c>
    </row>
    <row r="35" spans="1:19" ht="12.75">
      <c r="A35" s="177" t="s">
        <v>32</v>
      </c>
      <c r="B35" s="178" t="s">
        <v>64</v>
      </c>
      <c r="C35" s="75">
        <v>160</v>
      </c>
      <c r="D35" s="4">
        <v>5334.4495</v>
      </c>
      <c r="E35" s="5"/>
      <c r="F35" s="6"/>
      <c r="G35" s="160">
        <v>3727.832</v>
      </c>
      <c r="H35" s="161">
        <v>4048.689</v>
      </c>
      <c r="I35" s="161">
        <v>4447.3425</v>
      </c>
      <c r="J35" s="161">
        <v>4730.253</v>
      </c>
      <c r="K35" s="161">
        <v>5041.22400000001</v>
      </c>
      <c r="L35" s="161">
        <v>5216.6165</v>
      </c>
      <c r="M35" s="161">
        <v>5334.4495</v>
      </c>
      <c r="N35" s="161">
        <v>5439.5775</v>
      </c>
      <c r="O35" s="161">
        <v>5557.387</v>
      </c>
      <c r="P35" s="161">
        <v>5691.2635</v>
      </c>
      <c r="Q35" s="161">
        <v>5975.9905</v>
      </c>
      <c r="R35" s="161">
        <v>6315.8635</v>
      </c>
      <c r="S35" s="161">
        <v>6769.6595</v>
      </c>
    </row>
    <row r="36" spans="1:19" ht="12.75">
      <c r="A36" s="177" t="s">
        <v>33</v>
      </c>
      <c r="B36" s="178" t="s">
        <v>65</v>
      </c>
      <c r="C36" s="75">
        <v>160</v>
      </c>
      <c r="D36" s="4">
        <v>3091.649</v>
      </c>
      <c r="E36" s="5"/>
      <c r="F36" s="6"/>
      <c r="G36" s="160">
        <v>2242.619</v>
      </c>
      <c r="H36" s="161">
        <v>2400.959</v>
      </c>
      <c r="I36" s="161">
        <v>2577.084</v>
      </c>
      <c r="J36" s="161">
        <v>2740.914</v>
      </c>
      <c r="K36" s="161">
        <v>2925.18149999999</v>
      </c>
      <c r="L36" s="161">
        <v>3040.125</v>
      </c>
      <c r="M36" s="161">
        <v>3091.649</v>
      </c>
      <c r="N36" s="161">
        <v>3132.077</v>
      </c>
      <c r="O36" s="161">
        <v>3184.268</v>
      </c>
      <c r="P36" s="161">
        <v>3254.443</v>
      </c>
      <c r="Q36" s="161">
        <v>3353.012</v>
      </c>
      <c r="R36" s="161">
        <v>3481.954</v>
      </c>
      <c r="S36" s="161">
        <v>3721.389</v>
      </c>
    </row>
    <row r="37" spans="1:19" ht="12.75">
      <c r="A37" s="177" t="s">
        <v>34</v>
      </c>
      <c r="B37" s="178" t="s">
        <v>66</v>
      </c>
      <c r="C37" s="75">
        <v>160</v>
      </c>
      <c r="D37" s="4">
        <v>2927.082</v>
      </c>
      <c r="E37" s="5"/>
      <c r="F37" s="6"/>
      <c r="G37" s="160">
        <v>2082.91</v>
      </c>
      <c r="H37" s="161">
        <v>2177.4815</v>
      </c>
      <c r="I37" s="161">
        <v>2265.0005</v>
      </c>
      <c r="J37" s="161">
        <v>2443.988</v>
      </c>
      <c r="K37" s="161">
        <v>2670.9065</v>
      </c>
      <c r="L37" s="161">
        <v>2829.6045</v>
      </c>
      <c r="M37" s="161">
        <v>2927.082</v>
      </c>
      <c r="N37" s="161">
        <v>3006.1235</v>
      </c>
      <c r="O37" s="161">
        <v>3077.0365</v>
      </c>
      <c r="P37" s="161">
        <v>3153.586</v>
      </c>
      <c r="Q37" s="161">
        <v>3172.976</v>
      </c>
      <c r="R37" s="161">
        <v>3216.183</v>
      </c>
      <c r="S37" s="161">
        <v>3309.5835</v>
      </c>
    </row>
    <row r="38" spans="1:19" ht="12.75">
      <c r="A38" s="159" t="s">
        <v>84</v>
      </c>
      <c r="B38" s="94" t="s">
        <v>39</v>
      </c>
      <c r="C38" s="162">
        <v>160</v>
      </c>
      <c r="D38" s="4"/>
      <c r="E38" s="5"/>
      <c r="F38" s="6"/>
      <c r="G38" s="160">
        <v>3760.101</v>
      </c>
      <c r="H38" s="161">
        <v>3950.8495</v>
      </c>
      <c r="I38" s="161">
        <v>4112.1060000000025</v>
      </c>
      <c r="J38" s="161">
        <v>4297.446500000004</v>
      </c>
      <c r="K38" s="161">
        <v>4538.9385000000175</v>
      </c>
      <c r="L38" s="161"/>
      <c r="M38" s="161"/>
      <c r="N38" s="161"/>
      <c r="O38" s="161"/>
      <c r="P38" s="161"/>
      <c r="Q38" s="161"/>
      <c r="R38" s="161"/>
      <c r="S38" s="161"/>
    </row>
    <row r="39" spans="1:19" ht="12.75">
      <c r="A39" s="159" t="s">
        <v>31</v>
      </c>
      <c r="B39" s="175" t="s">
        <v>38</v>
      </c>
      <c r="C39" s="75">
        <v>160</v>
      </c>
      <c r="D39" s="4"/>
      <c r="E39" s="5"/>
      <c r="F39" s="6"/>
      <c r="G39" s="160">
        <v>7389.179</v>
      </c>
      <c r="H39" s="176">
        <v>8229.8755</v>
      </c>
      <c r="I39" s="170">
        <v>9651.21</v>
      </c>
      <c r="J39" s="170">
        <v>10950.6145</v>
      </c>
      <c r="K39" s="170">
        <v>11736.43050000002</v>
      </c>
      <c r="L39" s="170">
        <v>12170.355</v>
      </c>
      <c r="M39" s="170">
        <v>12347.787</v>
      </c>
      <c r="N39" s="170">
        <v>12490.5025</v>
      </c>
      <c r="O39" s="170">
        <v>12663.6785</v>
      </c>
      <c r="P39" s="170">
        <v>12913.969</v>
      </c>
      <c r="Q39" s="170">
        <v>13422.801</v>
      </c>
      <c r="R39" s="170">
        <v>14274.307499999999</v>
      </c>
      <c r="S39" s="170">
        <v>15205.348000000002</v>
      </c>
    </row>
    <row r="40" spans="1:19" ht="12.75">
      <c r="A40" s="177" t="s">
        <v>35</v>
      </c>
      <c r="B40" s="178" t="s">
        <v>67</v>
      </c>
      <c r="C40" s="75">
        <v>160</v>
      </c>
      <c r="D40" s="4">
        <v>5890.7615</v>
      </c>
      <c r="E40" s="5"/>
      <c r="F40" s="6"/>
      <c r="G40" s="160">
        <v>3446.729</v>
      </c>
      <c r="H40" s="161">
        <v>3916.297</v>
      </c>
      <c r="I40" s="161">
        <v>4747.727</v>
      </c>
      <c r="J40" s="161">
        <v>5321.6965</v>
      </c>
      <c r="K40" s="161">
        <v>5646.95100000001</v>
      </c>
      <c r="L40" s="161">
        <v>5812.948</v>
      </c>
      <c r="M40" s="161">
        <v>5890.7615</v>
      </c>
      <c r="N40" s="161">
        <v>5954.996</v>
      </c>
      <c r="O40" s="161">
        <v>6033.19</v>
      </c>
      <c r="P40" s="161">
        <v>6157.8355</v>
      </c>
      <c r="Q40" s="161">
        <v>6489.7755</v>
      </c>
      <c r="R40" s="161">
        <v>7037.5255</v>
      </c>
      <c r="S40" s="161">
        <v>7599.2805</v>
      </c>
    </row>
    <row r="41" spans="1:19" ht="12.75">
      <c r="A41" s="177" t="s">
        <v>36</v>
      </c>
      <c r="B41" s="178" t="s">
        <v>68</v>
      </c>
      <c r="C41" s="75">
        <v>160</v>
      </c>
      <c r="D41" s="4">
        <v>3362.356</v>
      </c>
      <c r="E41" s="5"/>
      <c r="F41" s="6"/>
      <c r="G41" s="160">
        <v>2004.69</v>
      </c>
      <c r="H41" s="161">
        <v>2233.506</v>
      </c>
      <c r="I41" s="161">
        <v>2645.1555</v>
      </c>
      <c r="J41" s="161">
        <v>3010.893</v>
      </c>
      <c r="K41" s="161">
        <v>3226.54050000001</v>
      </c>
      <c r="L41" s="161">
        <v>3325.817</v>
      </c>
      <c r="M41" s="161">
        <v>3362.356</v>
      </c>
      <c r="N41" s="161">
        <v>3390.4175</v>
      </c>
      <c r="O41" s="161">
        <v>3425.721</v>
      </c>
      <c r="P41" s="161">
        <v>3479.0025</v>
      </c>
      <c r="Q41" s="161">
        <v>3606.318</v>
      </c>
      <c r="R41" s="161">
        <v>3838.222</v>
      </c>
      <c r="S41" s="161">
        <v>4095.733</v>
      </c>
    </row>
    <row r="42" spans="1:19" ht="12.75">
      <c r="A42" s="177" t="s">
        <v>37</v>
      </c>
      <c r="B42" s="178" t="s">
        <v>69</v>
      </c>
      <c r="C42" s="75">
        <v>160</v>
      </c>
      <c r="D42" s="4">
        <v>3094.6695</v>
      </c>
      <c r="E42" s="5"/>
      <c r="F42" s="6"/>
      <c r="G42" s="160">
        <v>1937.76</v>
      </c>
      <c r="H42" s="161">
        <v>2080.0725</v>
      </c>
      <c r="I42" s="161">
        <v>2258.3275</v>
      </c>
      <c r="J42" s="161">
        <v>2618.025</v>
      </c>
      <c r="K42" s="161">
        <v>2862.939</v>
      </c>
      <c r="L42" s="161">
        <v>3031.59</v>
      </c>
      <c r="M42" s="161">
        <v>3094.6695</v>
      </c>
      <c r="N42" s="161">
        <v>3145.089</v>
      </c>
      <c r="O42" s="161">
        <v>3204.7675</v>
      </c>
      <c r="P42" s="161">
        <v>3277.131</v>
      </c>
      <c r="Q42" s="161">
        <v>3326.7075</v>
      </c>
      <c r="R42" s="161">
        <v>3398.56</v>
      </c>
      <c r="S42" s="161">
        <v>3510.3345</v>
      </c>
    </row>
    <row r="43" spans="1:19" ht="12.75">
      <c r="A43" s="159" t="s">
        <v>85</v>
      </c>
      <c r="B43" s="94" t="s">
        <v>38</v>
      </c>
      <c r="C43" s="162">
        <v>160</v>
      </c>
      <c r="D43" s="163"/>
      <c r="E43" s="164"/>
      <c r="F43" s="165"/>
      <c r="G43" s="160">
        <v>1697.614</v>
      </c>
      <c r="H43" s="161">
        <v>1844.8935000000038</v>
      </c>
      <c r="I43" s="161">
        <v>2053.3575000000033</v>
      </c>
      <c r="J43" s="161">
        <v>2283.2470000000053</v>
      </c>
      <c r="K43" s="161">
        <v>2462.3425</v>
      </c>
      <c r="L43" s="161"/>
      <c r="M43" s="161"/>
      <c r="N43" s="161"/>
      <c r="O43" s="161"/>
      <c r="P43" s="161"/>
      <c r="Q43" s="161"/>
      <c r="R43" s="161"/>
      <c r="S43" s="161"/>
    </row>
    <row r="44" ht="12.75">
      <c r="O44" s="156" t="s">
        <v>86</v>
      </c>
    </row>
    <row r="45" spans="1:19" ht="12.75">
      <c r="A45" s="166" t="s">
        <v>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25.5">
      <c r="A46" s="75" t="s">
        <v>6</v>
      </c>
      <c r="B46" s="92" t="s">
        <v>0</v>
      </c>
      <c r="C46" s="75" t="s">
        <v>1</v>
      </c>
      <c r="D46" s="76" t="s">
        <v>22</v>
      </c>
      <c r="E46" s="76" t="s">
        <v>23</v>
      </c>
      <c r="F46" s="76" t="s">
        <v>24</v>
      </c>
      <c r="G46" s="203" t="s">
        <v>2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</row>
    <row r="47" spans="1:21" ht="12.75">
      <c r="A47" s="75"/>
      <c r="B47" s="92"/>
      <c r="C47" s="75"/>
      <c r="D47" s="77"/>
      <c r="E47" s="77"/>
      <c r="F47" s="77"/>
      <c r="G47" s="167" t="s">
        <v>70</v>
      </c>
      <c r="H47" s="167" t="s">
        <v>11</v>
      </c>
      <c r="I47" s="167" t="s">
        <v>12</v>
      </c>
      <c r="J47" s="167" t="s">
        <v>13</v>
      </c>
      <c r="K47" s="167" t="s">
        <v>14</v>
      </c>
      <c r="L47" s="167" t="s">
        <v>15</v>
      </c>
      <c r="M47" s="167" t="s">
        <v>76</v>
      </c>
      <c r="N47" s="167" t="s">
        <v>77</v>
      </c>
      <c r="O47" s="75" t="s">
        <v>78</v>
      </c>
      <c r="P47" s="75" t="s">
        <v>79</v>
      </c>
      <c r="Q47" s="75" t="s">
        <v>80</v>
      </c>
      <c r="R47" s="75" t="s">
        <v>81</v>
      </c>
      <c r="S47" s="75" t="s">
        <v>82</v>
      </c>
      <c r="U47" s="179"/>
    </row>
    <row r="48" spans="1:21" ht="12.75">
      <c r="A48" s="159" t="s">
        <v>29</v>
      </c>
      <c r="B48" s="94" t="s">
        <v>39</v>
      </c>
      <c r="C48" s="162">
        <v>160</v>
      </c>
      <c r="D48" s="180">
        <v>0.0145</v>
      </c>
      <c r="E48" s="180">
        <v>0.0033</v>
      </c>
      <c r="F48" s="169">
        <v>1008</v>
      </c>
      <c r="G48" s="170"/>
      <c r="H48" s="170">
        <v>93113.90976799995</v>
      </c>
      <c r="I48" s="170">
        <v>107325.29308000003</v>
      </c>
      <c r="J48" s="170">
        <v>101454.86438400001</v>
      </c>
      <c r="K48" s="170">
        <v>116934.4188960001</v>
      </c>
      <c r="L48" s="170">
        <v>73090.52995199995</v>
      </c>
      <c r="M48" s="170">
        <v>43842.40861599992</v>
      </c>
      <c r="N48" s="170">
        <v>37062.1874800002</v>
      </c>
      <c r="O48" s="170">
        <v>39681.36232799987</v>
      </c>
      <c r="P48" s="170">
        <v>46052.31732800002</v>
      </c>
      <c r="Q48" s="170">
        <v>65650.3782080001</v>
      </c>
      <c r="R48" s="170">
        <v>83201.86761600006</v>
      </c>
      <c r="S48" s="170">
        <v>127284.38143199992</v>
      </c>
      <c r="U48" s="179"/>
    </row>
    <row r="49" spans="1:21" ht="12.75">
      <c r="A49" s="177" t="s">
        <v>33</v>
      </c>
      <c r="B49" s="94" t="s">
        <v>64</v>
      </c>
      <c r="C49" s="162">
        <v>160</v>
      </c>
      <c r="D49" s="180">
        <v>0.0145</v>
      </c>
      <c r="E49" s="180">
        <v>0.0033</v>
      </c>
      <c r="F49" s="169">
        <v>336</v>
      </c>
      <c r="G49" s="170"/>
      <c r="H49" s="170">
        <v>25754.00351999995</v>
      </c>
      <c r="I49" s="170">
        <v>28608.994000000002</v>
      </c>
      <c r="J49" s="170">
        <v>26635.302240000063</v>
      </c>
      <c r="K49" s="170">
        <v>29916.093239998383</v>
      </c>
      <c r="L49" s="170">
        <v>18787.650168001586</v>
      </c>
      <c r="M49" s="170">
        <v>8607.044671999982</v>
      </c>
      <c r="N49" s="170">
        <v>6825.825984000055</v>
      </c>
      <c r="O49" s="170">
        <v>8714.116847999969</v>
      </c>
      <c r="P49" s="170">
        <v>11601.05240000003</v>
      </c>
      <c r="Q49" s="170">
        <v>16162.214728000048</v>
      </c>
      <c r="R49" s="170">
        <v>21034.801376000003</v>
      </c>
      <c r="S49" s="170">
        <v>38772.02167999999</v>
      </c>
      <c r="U49" s="179"/>
    </row>
    <row r="50" spans="1:21" ht="12.75">
      <c r="A50" s="177" t="s">
        <v>32</v>
      </c>
      <c r="B50" s="94" t="s">
        <v>65</v>
      </c>
      <c r="C50" s="162">
        <v>160</v>
      </c>
      <c r="D50" s="180">
        <v>0.0145</v>
      </c>
      <c r="E50" s="180">
        <v>0.0033</v>
      </c>
      <c r="F50" s="169">
        <v>672</v>
      </c>
      <c r="G50" s="170"/>
      <c r="H50" s="170">
        <v>52178.532496</v>
      </c>
      <c r="I50" s="170">
        <v>64667.049047999986</v>
      </c>
      <c r="J50" s="170">
        <v>46087.056743999994</v>
      </c>
      <c r="K50" s="170">
        <v>50591.552688001684</v>
      </c>
      <c r="L50" s="170">
        <v>28827.407239998385</v>
      </c>
      <c r="M50" s="170">
        <v>19587.495823999943</v>
      </c>
      <c r="N50" s="170">
        <v>17547.9875840001</v>
      </c>
      <c r="O50" s="170">
        <v>19583.723415999902</v>
      </c>
      <c r="P50" s="170">
        <v>22162.92679200005</v>
      </c>
      <c r="Q50" s="170">
        <v>27030.938392000022</v>
      </c>
      <c r="R50" s="170">
        <v>55231.132944000085</v>
      </c>
      <c r="S50" s="170">
        <v>73518.9642879999</v>
      </c>
      <c r="U50" s="179"/>
    </row>
    <row r="51" spans="1:19" ht="12.75">
      <c r="A51" s="177" t="s">
        <v>34</v>
      </c>
      <c r="B51" s="94" t="s">
        <v>66</v>
      </c>
      <c r="C51" s="162">
        <v>160</v>
      </c>
      <c r="D51" s="180">
        <v>0.0145</v>
      </c>
      <c r="E51" s="180">
        <v>0.0033</v>
      </c>
      <c r="F51" s="169"/>
      <c r="G51" s="170"/>
      <c r="H51" s="170">
        <v>15181.373752000003</v>
      </c>
      <c r="I51" s="170">
        <v>14049.250032000038</v>
      </c>
      <c r="J51" s="170">
        <v>28732.505399999958</v>
      </c>
      <c r="K51" s="170">
        <v>36426.77296800004</v>
      </c>
      <c r="L51" s="170">
        <v>25475.472543999982</v>
      </c>
      <c r="M51" s="170">
        <v>15647.868119999996</v>
      </c>
      <c r="N51" s="170">
        <v>12688.373912000045</v>
      </c>
      <c r="O51" s="170">
        <v>11383.522064000003</v>
      </c>
      <c r="P51" s="170">
        <v>12288.33813599994</v>
      </c>
      <c r="Q51" s="170">
        <v>22457.225088000032</v>
      </c>
      <c r="R51" s="170">
        <v>6935.933295999981</v>
      </c>
      <c r="S51" s="170">
        <v>14993.395464000032</v>
      </c>
    </row>
    <row r="52" spans="1:19" ht="12.75">
      <c r="A52" s="159" t="s">
        <v>87</v>
      </c>
      <c r="B52" s="94" t="s">
        <v>39</v>
      </c>
      <c r="C52" s="162">
        <v>160</v>
      </c>
      <c r="D52" s="180"/>
      <c r="E52" s="180">
        <v>0.0033</v>
      </c>
      <c r="F52" s="169"/>
      <c r="G52" s="170"/>
      <c r="H52" s="170">
        <v>30620.475207999953</v>
      </c>
      <c r="I52" s="170">
        <v>25886.183432000435</v>
      </c>
      <c r="J52" s="170">
        <v>29752.33978400019</v>
      </c>
      <c r="K52" s="170">
        <v>38766.227776002226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</row>
    <row r="53" spans="1:19" ht="12.75">
      <c r="A53" s="159" t="s">
        <v>30</v>
      </c>
      <c r="B53" s="94" t="s">
        <v>38</v>
      </c>
      <c r="C53" s="162">
        <v>160</v>
      </c>
      <c r="D53" s="180">
        <v>0.0145</v>
      </c>
      <c r="E53" s="180">
        <v>0.0033</v>
      </c>
      <c r="F53" s="169">
        <v>1008</v>
      </c>
      <c r="G53" s="170"/>
      <c r="H53" s="170">
        <v>135963.32775200004</v>
      </c>
      <c r="I53" s="170">
        <v>229171.9846159999</v>
      </c>
      <c r="J53" s="170">
        <v>209598.80557600013</v>
      </c>
      <c r="K53" s="170">
        <v>127153.4708480032</v>
      </c>
      <c r="L53" s="170">
        <v>70665.03213599688</v>
      </c>
      <c r="M53" s="170">
        <v>29490.804095999898</v>
      </c>
      <c r="N53" s="170">
        <v>23917.833784000042</v>
      </c>
      <c r="O53" s="170">
        <v>28807.59692799992</v>
      </c>
      <c r="P53" s="170">
        <v>41186.63338400009</v>
      </c>
      <c r="Q53" s="170">
        <v>82689.86356</v>
      </c>
      <c r="R53" s="170">
        <v>137698.635432</v>
      </c>
      <c r="S53" s="170">
        <v>150466.06938400003</v>
      </c>
    </row>
    <row r="54" spans="1:19" ht="12.75">
      <c r="A54" s="177" t="s">
        <v>36</v>
      </c>
      <c r="B54" s="94" t="s">
        <v>67</v>
      </c>
      <c r="C54" s="162">
        <v>160</v>
      </c>
      <c r="D54" s="180">
        <v>0.0145</v>
      </c>
      <c r="E54" s="180">
        <v>0.0033</v>
      </c>
      <c r="F54" s="169">
        <v>336</v>
      </c>
      <c r="G54" s="170"/>
      <c r="H54" s="170">
        <v>37067.37484799997</v>
      </c>
      <c r="I54" s="170">
        <v>66417.270936</v>
      </c>
      <c r="J54" s="170">
        <v>59047.10940000003</v>
      </c>
      <c r="K54" s="170">
        <v>34953.46188000162</v>
      </c>
      <c r="L54" s="170">
        <v>16272.657991998385</v>
      </c>
      <c r="M54" s="170">
        <v>6201.532592000035</v>
      </c>
      <c r="N54" s="170">
        <v>4840.656471999968</v>
      </c>
      <c r="O54" s="170">
        <v>6003.200247999998</v>
      </c>
      <c r="P54" s="170">
        <v>8889.172632000009</v>
      </c>
      <c r="Q54" s="170">
        <v>20773.782848000043</v>
      </c>
      <c r="R54" s="170">
        <v>37563.085312</v>
      </c>
      <c r="S54" s="170">
        <v>41673.725807999996</v>
      </c>
    </row>
    <row r="55" spans="1:19" ht="12.75">
      <c r="A55" s="177" t="s">
        <v>35</v>
      </c>
      <c r="B55" s="94" t="s">
        <v>68</v>
      </c>
      <c r="C55" s="162">
        <v>160</v>
      </c>
      <c r="D55" s="180">
        <v>0.0145</v>
      </c>
      <c r="E55" s="180">
        <v>0.0033</v>
      </c>
      <c r="F55" s="169">
        <v>672</v>
      </c>
      <c r="G55" s="170"/>
      <c r="H55" s="170">
        <v>76050.81190400005</v>
      </c>
      <c r="I55" s="170">
        <v>134139.79504</v>
      </c>
      <c r="J55" s="170">
        <v>92810.17589600003</v>
      </c>
      <c r="K55" s="170">
        <v>52884.45437600161</v>
      </c>
      <c r="L55" s="170">
        <v>27319.166415998443</v>
      </c>
      <c r="M55" s="170">
        <v>13163.245527999889</v>
      </c>
      <c r="N55" s="170">
        <v>10983.435816000077</v>
      </c>
      <c r="O55" s="170">
        <v>13224.326431999922</v>
      </c>
      <c r="P55" s="170">
        <v>20681.092824000087</v>
      </c>
      <c r="Q55" s="170">
        <v>33845.19146399996</v>
      </c>
      <c r="R55" s="170">
        <v>88601.21200000001</v>
      </c>
      <c r="S55" s="170">
        <v>90849.40664000003</v>
      </c>
    </row>
    <row r="56" spans="1:19" ht="12.75">
      <c r="A56" s="177" t="s">
        <v>37</v>
      </c>
      <c r="B56" s="94" t="s">
        <v>69</v>
      </c>
      <c r="C56" s="162">
        <v>160</v>
      </c>
      <c r="D56" s="180">
        <v>0.0145</v>
      </c>
      <c r="E56" s="180">
        <v>0.0033</v>
      </c>
      <c r="F56" s="169"/>
      <c r="G56" s="170"/>
      <c r="H56" s="170">
        <v>22845.14100000004</v>
      </c>
      <c r="I56" s="170">
        <v>28614.918639999945</v>
      </c>
      <c r="J56" s="170">
        <v>57741.52028000004</v>
      </c>
      <c r="K56" s="170">
        <v>39315.554591999964</v>
      </c>
      <c r="L56" s="170">
        <v>27073.20772800005</v>
      </c>
      <c r="M56" s="170">
        <v>10126.025975999974</v>
      </c>
      <c r="N56" s="170">
        <v>8093.741495999996</v>
      </c>
      <c r="O56" s="170">
        <v>9580.070247999998</v>
      </c>
      <c r="P56" s="170">
        <v>11616.36792799999</v>
      </c>
      <c r="Q56" s="170">
        <v>28070.889248</v>
      </c>
      <c r="R56" s="170">
        <v>11534.338119999995</v>
      </c>
      <c r="S56" s="170">
        <v>17942.936936</v>
      </c>
    </row>
    <row r="57" spans="1:19" ht="12.75">
      <c r="A57" s="159" t="s">
        <v>88</v>
      </c>
      <c r="B57" s="94" t="s">
        <v>38</v>
      </c>
      <c r="C57" s="162">
        <v>160</v>
      </c>
      <c r="D57" s="180"/>
      <c r="E57" s="180">
        <v>0.0033</v>
      </c>
      <c r="F57" s="162"/>
      <c r="G57" s="170"/>
      <c r="H57" s="170">
        <v>23642.483576000603</v>
      </c>
      <c r="I57" s="170">
        <v>33464.30899199992</v>
      </c>
      <c r="J57" s="170">
        <v>36903.70165600033</v>
      </c>
      <c r="K57" s="170">
        <v>28749.842423999184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</row>
    <row r="58" spans="8:19" ht="12.75"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</row>
    <row r="59" spans="17:19" ht="12.75">
      <c r="Q59" s="182"/>
      <c r="R59" s="182"/>
      <c r="S59" s="182"/>
    </row>
    <row r="60" spans="1:2" s="174" customFormat="1" ht="20.25">
      <c r="A60" s="172" t="s">
        <v>4</v>
      </c>
      <c r="B60" s="173"/>
    </row>
    <row r="61" spans="1:19" ht="12.75">
      <c r="A61" s="155" t="s">
        <v>5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</row>
    <row r="62" spans="1:19" ht="12.75">
      <c r="A62" s="75" t="s">
        <v>6</v>
      </c>
      <c r="B62" s="92" t="s">
        <v>0</v>
      </c>
      <c r="C62" s="75" t="s">
        <v>1</v>
      </c>
      <c r="D62" s="1"/>
      <c r="E62" s="2"/>
      <c r="F62" s="3"/>
      <c r="G62" s="203" t="s">
        <v>2</v>
      </c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5"/>
    </row>
    <row r="63" spans="1:19" ht="12.75">
      <c r="A63" s="75"/>
      <c r="B63" s="92"/>
      <c r="C63" s="75"/>
      <c r="D63" s="4"/>
      <c r="E63" s="5"/>
      <c r="F63" s="6"/>
      <c r="G63" s="157">
        <v>40908</v>
      </c>
      <c r="H63" s="157">
        <v>40939.95833333153</v>
      </c>
      <c r="I63" s="157">
        <v>40968.95833332984</v>
      </c>
      <c r="J63" s="157">
        <v>40999</v>
      </c>
      <c r="K63" s="157">
        <v>41029</v>
      </c>
      <c r="L63" s="157">
        <v>41060</v>
      </c>
      <c r="M63" s="157">
        <v>41090</v>
      </c>
      <c r="N63" s="157">
        <v>41121</v>
      </c>
      <c r="O63" s="157">
        <v>41152</v>
      </c>
      <c r="P63" s="157">
        <v>41182</v>
      </c>
      <c r="Q63" s="157">
        <v>41213</v>
      </c>
      <c r="R63" s="157">
        <v>41243</v>
      </c>
      <c r="S63" s="157">
        <v>41274</v>
      </c>
    </row>
    <row r="64" spans="1:19" ht="12.75">
      <c r="A64" s="159" t="s">
        <v>18</v>
      </c>
      <c r="B64" s="93" t="s">
        <v>71</v>
      </c>
      <c r="C64" s="75">
        <v>80</v>
      </c>
      <c r="D64" s="4">
        <v>41174.31</v>
      </c>
      <c r="E64" s="5"/>
      <c r="F64" s="6"/>
      <c r="G64" s="160">
        <v>35642.59</v>
      </c>
      <c r="H64" s="161">
        <v>36901.05</v>
      </c>
      <c r="I64" s="161">
        <v>37938.49</v>
      </c>
      <c r="J64" s="161">
        <v>38830.46</v>
      </c>
      <c r="K64" s="161">
        <v>39655.12</v>
      </c>
      <c r="L64" s="161">
        <v>40474.52</v>
      </c>
      <c r="M64" s="161">
        <v>41174.31</v>
      </c>
      <c r="N64" s="161">
        <v>41841.75</v>
      </c>
      <c r="O64" s="161">
        <v>42548.47</v>
      </c>
      <c r="P64" s="161">
        <v>43707.28</v>
      </c>
      <c r="Q64" s="161">
        <v>44696.7</v>
      </c>
      <c r="R64" s="161">
        <v>45560.9</v>
      </c>
      <c r="S64" s="161">
        <v>46626</v>
      </c>
    </row>
    <row r="65" spans="1:19" ht="12.75">
      <c r="A65" s="159" t="s">
        <v>89</v>
      </c>
      <c r="B65" s="94" t="s">
        <v>71</v>
      </c>
      <c r="C65" s="162">
        <v>80</v>
      </c>
      <c r="D65" s="163"/>
      <c r="E65" s="164"/>
      <c r="F65" s="165"/>
      <c r="G65" s="160">
        <v>12049.29</v>
      </c>
      <c r="H65" s="161">
        <v>12441.01</v>
      </c>
      <c r="I65" s="161">
        <v>12731</v>
      </c>
      <c r="J65" s="161">
        <v>13022.71</v>
      </c>
      <c r="K65" s="161"/>
      <c r="L65" s="161"/>
      <c r="M65" s="161"/>
      <c r="N65" s="161"/>
      <c r="O65" s="161"/>
      <c r="P65" s="161"/>
      <c r="Q65" s="161"/>
      <c r="R65" s="161"/>
      <c r="S65" s="161"/>
    </row>
    <row r="67" spans="1:19" ht="12.75">
      <c r="A67" s="166" t="s">
        <v>7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</row>
    <row r="68" spans="1:19" ht="25.5">
      <c r="A68" s="75" t="s">
        <v>6</v>
      </c>
      <c r="B68" s="92" t="s">
        <v>0</v>
      </c>
      <c r="C68" s="75" t="s">
        <v>1</v>
      </c>
      <c r="D68" s="76" t="s">
        <v>22</v>
      </c>
      <c r="E68" s="76" t="s">
        <v>23</v>
      </c>
      <c r="F68" s="76" t="s">
        <v>24</v>
      </c>
      <c r="G68" s="203" t="s">
        <v>2</v>
      </c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5"/>
    </row>
    <row r="69" spans="1:19" ht="12.75">
      <c r="A69" s="75"/>
      <c r="B69" s="92"/>
      <c r="C69" s="75"/>
      <c r="D69" s="77"/>
      <c r="E69" s="77"/>
      <c r="F69" s="77"/>
      <c r="G69" s="167"/>
      <c r="H69" s="167" t="s">
        <v>11</v>
      </c>
      <c r="I69" s="167" t="s">
        <v>12</v>
      </c>
      <c r="J69" s="167" t="s">
        <v>13</v>
      </c>
      <c r="K69" s="167" t="s">
        <v>14</v>
      </c>
      <c r="L69" s="167" t="s">
        <v>15</v>
      </c>
      <c r="M69" s="167" t="s">
        <v>76</v>
      </c>
      <c r="N69" s="167" t="s">
        <v>77</v>
      </c>
      <c r="O69" s="75" t="s">
        <v>78</v>
      </c>
      <c r="P69" s="75" t="s">
        <v>79</v>
      </c>
      <c r="Q69" s="75" t="s">
        <v>80</v>
      </c>
      <c r="R69" s="75" t="s">
        <v>81</v>
      </c>
      <c r="S69" s="75" t="s">
        <v>82</v>
      </c>
    </row>
    <row r="70" spans="1:19" ht="12.75">
      <c r="A70" s="159" t="s">
        <v>18</v>
      </c>
      <c r="B70" s="94" t="s">
        <v>71</v>
      </c>
      <c r="C70" s="162">
        <v>80</v>
      </c>
      <c r="D70" s="180">
        <v>0.0145</v>
      </c>
      <c r="E70" s="180">
        <v>0.00516</v>
      </c>
      <c r="F70" s="169">
        <v>612</v>
      </c>
      <c r="G70" s="170"/>
      <c r="H70" s="170">
        <v>101808.29228800052</v>
      </c>
      <c r="I70" s="170">
        <v>84035.4552319996</v>
      </c>
      <c r="J70" s="170">
        <v>72337.8052160001</v>
      </c>
      <c r="K70" s="170">
        <v>66925.21964800029</v>
      </c>
      <c r="L70" s="170">
        <v>66502.24831999953</v>
      </c>
      <c r="M70" s="170">
        <v>56884.07331200007</v>
      </c>
      <c r="N70" s="170">
        <v>54282.71923200019</v>
      </c>
      <c r="O70" s="170">
        <v>57441.334016000095</v>
      </c>
      <c r="P70" s="170">
        <v>93795.15676799981</v>
      </c>
      <c r="Q70" s="170">
        <v>80174.03257599987</v>
      </c>
      <c r="R70" s="170">
        <v>70104.74176000035</v>
      </c>
      <c r="S70" s="170">
        <v>86259.67327999989</v>
      </c>
    </row>
    <row r="71" spans="1:19" ht="12.75">
      <c r="A71" s="159" t="s">
        <v>89</v>
      </c>
      <c r="B71" s="94" t="s">
        <v>71</v>
      </c>
      <c r="C71" s="162">
        <v>80</v>
      </c>
      <c r="D71" s="180"/>
      <c r="E71" s="180">
        <v>0.00516</v>
      </c>
      <c r="F71" s="169">
        <v>0</v>
      </c>
      <c r="G71" s="170"/>
      <c r="H71" s="170">
        <v>31499.30201599995</v>
      </c>
      <c r="I71" s="170">
        <v>23318.907871999985</v>
      </c>
      <c r="J71" s="170">
        <v>23457.21788799993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</row>
    <row r="74" spans="1:2" s="174" customFormat="1" ht="20.25">
      <c r="A74" s="172" t="s">
        <v>3</v>
      </c>
      <c r="B74" s="173"/>
    </row>
    <row r="75" spans="1:19" ht="12.75">
      <c r="A75" s="155" t="s">
        <v>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</row>
    <row r="76" spans="1:19" ht="12.75">
      <c r="A76" s="75" t="s">
        <v>6</v>
      </c>
      <c r="B76" s="92" t="s">
        <v>0</v>
      </c>
      <c r="C76" s="75" t="s">
        <v>1</v>
      </c>
      <c r="D76" s="1"/>
      <c r="E76" s="2"/>
      <c r="F76" s="3"/>
      <c r="G76" s="203" t="s">
        <v>2</v>
      </c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5"/>
    </row>
    <row r="77" spans="1:19" ht="12.75">
      <c r="A77" s="75"/>
      <c r="B77" s="92"/>
      <c r="C77" s="75"/>
      <c r="D77" s="4"/>
      <c r="E77" s="5"/>
      <c r="F77" s="6"/>
      <c r="G77" s="157">
        <v>40908</v>
      </c>
      <c r="H77" s="157">
        <v>40939.95833333153</v>
      </c>
      <c r="I77" s="157">
        <v>40968.95833332984</v>
      </c>
      <c r="J77" s="157">
        <v>40999</v>
      </c>
      <c r="K77" s="157">
        <v>41029</v>
      </c>
      <c r="L77" s="157">
        <v>41060</v>
      </c>
      <c r="M77" s="157">
        <v>41090</v>
      </c>
      <c r="N77" s="157">
        <v>41121</v>
      </c>
      <c r="O77" s="157">
        <v>41152</v>
      </c>
      <c r="P77" s="157">
        <v>41182</v>
      </c>
      <c r="Q77" s="157">
        <v>41213</v>
      </c>
      <c r="R77" s="157">
        <v>41243</v>
      </c>
      <c r="S77" s="157">
        <v>41274</v>
      </c>
    </row>
    <row r="78" spans="1:19" ht="12.75">
      <c r="A78" s="159" t="s">
        <v>19</v>
      </c>
      <c r="B78" s="93" t="s">
        <v>72</v>
      </c>
      <c r="C78" s="75">
        <v>80</v>
      </c>
      <c r="D78" s="4">
        <v>22399.22</v>
      </c>
      <c r="E78" s="5"/>
      <c r="F78" s="6"/>
      <c r="G78" s="160">
        <v>17965.63</v>
      </c>
      <c r="H78" s="161">
        <v>19000.31</v>
      </c>
      <c r="I78" s="161">
        <v>19951.06</v>
      </c>
      <c r="J78" s="161">
        <v>20793.44</v>
      </c>
      <c r="K78" s="161">
        <v>21535.47</v>
      </c>
      <c r="L78" s="161">
        <v>22155.82</v>
      </c>
      <c r="M78" s="161">
        <v>22399.22</v>
      </c>
      <c r="N78" s="161">
        <v>22618.91</v>
      </c>
      <c r="O78" s="161">
        <v>22864.29</v>
      </c>
      <c r="P78" s="161">
        <v>23234.31</v>
      </c>
      <c r="Q78" s="161">
        <v>23965.6</v>
      </c>
      <c r="R78" s="161">
        <v>24631.9</v>
      </c>
      <c r="S78" s="161">
        <v>25539</v>
      </c>
    </row>
    <row r="79" spans="1:19" ht="12.75">
      <c r="A79" s="159" t="s">
        <v>90</v>
      </c>
      <c r="B79" s="94" t="s">
        <v>72</v>
      </c>
      <c r="C79" s="162">
        <v>80</v>
      </c>
      <c r="D79" s="163"/>
      <c r="E79" s="164"/>
      <c r="F79" s="165"/>
      <c r="G79" s="160">
        <v>5081.87</v>
      </c>
      <c r="H79" s="161">
        <v>5376.44</v>
      </c>
      <c r="I79" s="161">
        <v>5620.82</v>
      </c>
      <c r="J79" s="161">
        <v>5858.79</v>
      </c>
      <c r="K79" s="161"/>
      <c r="L79" s="161"/>
      <c r="M79" s="161"/>
      <c r="N79" s="161"/>
      <c r="O79" s="161"/>
      <c r="P79" s="161"/>
      <c r="Q79" s="161"/>
      <c r="R79" s="161"/>
      <c r="S79" s="161"/>
    </row>
    <row r="81" spans="1:19" ht="12.75">
      <c r="A81" s="166" t="s">
        <v>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</row>
    <row r="82" spans="1:19" ht="25.5">
      <c r="A82" s="75" t="s">
        <v>6</v>
      </c>
      <c r="B82" s="92" t="s">
        <v>0</v>
      </c>
      <c r="C82" s="75" t="s">
        <v>1</v>
      </c>
      <c r="D82" s="76" t="s">
        <v>22</v>
      </c>
      <c r="E82" s="76" t="s">
        <v>23</v>
      </c>
      <c r="F82" s="76" t="s">
        <v>24</v>
      </c>
      <c r="G82" s="75" t="s">
        <v>2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1:19" ht="12.75">
      <c r="A83" s="75"/>
      <c r="B83" s="92"/>
      <c r="C83" s="75"/>
      <c r="D83" s="77"/>
      <c r="E83" s="77"/>
      <c r="F83" s="77"/>
      <c r="G83" s="167"/>
      <c r="H83" s="167" t="s">
        <v>11</v>
      </c>
      <c r="I83" s="167" t="s">
        <v>12</v>
      </c>
      <c r="J83" s="167" t="s">
        <v>13</v>
      </c>
      <c r="K83" s="167" t="s">
        <v>14</v>
      </c>
      <c r="L83" s="167" t="s">
        <v>15</v>
      </c>
      <c r="M83" s="167" t="s">
        <v>76</v>
      </c>
      <c r="N83" s="167" t="s">
        <v>77</v>
      </c>
      <c r="O83" s="75" t="s">
        <v>78</v>
      </c>
      <c r="P83" s="75" t="s">
        <v>79</v>
      </c>
      <c r="Q83" s="75" t="s">
        <v>80</v>
      </c>
      <c r="R83" s="75" t="s">
        <v>81</v>
      </c>
      <c r="S83" s="75" t="s">
        <v>82</v>
      </c>
    </row>
    <row r="84" spans="1:19" ht="12.75">
      <c r="A84" s="159" t="s">
        <v>19</v>
      </c>
      <c r="B84" s="94" t="s">
        <v>72</v>
      </c>
      <c r="C84" s="162">
        <v>80</v>
      </c>
      <c r="D84" s="180">
        <v>0.0145</v>
      </c>
      <c r="E84" s="180">
        <v>0.00207</v>
      </c>
      <c r="F84" s="169">
        <v>612</v>
      </c>
      <c r="G84" s="170"/>
      <c r="H84" s="170">
        <v>83557.74300800002</v>
      </c>
      <c r="I84" s="170">
        <v>76829.4442</v>
      </c>
      <c r="J84" s="170">
        <v>68141.8981279998</v>
      </c>
      <c r="K84" s="170">
        <v>60097.2801680002</v>
      </c>
      <c r="L84" s="170">
        <v>50342.72995999988</v>
      </c>
      <c r="M84" s="170">
        <v>20124.307040000116</v>
      </c>
      <c r="N84" s="170">
        <v>18223.580663999895</v>
      </c>
      <c r="O84" s="170">
        <v>20283.03492800008</v>
      </c>
      <c r="P84" s="170">
        <v>30274.875312000037</v>
      </c>
      <c r="Q84" s="170">
        <v>59236.30162399978</v>
      </c>
      <c r="R84" s="170">
        <v>54026.33928000023</v>
      </c>
      <c r="S84" s="170">
        <v>73330.21575999989</v>
      </c>
    </row>
    <row r="85" spans="1:19" ht="12.75">
      <c r="A85" s="159" t="s">
        <v>90</v>
      </c>
      <c r="B85" s="94" t="s">
        <v>72</v>
      </c>
      <c r="C85" s="162">
        <v>80</v>
      </c>
      <c r="D85" s="180"/>
      <c r="E85" s="180">
        <v>0.00207</v>
      </c>
      <c r="F85" s="169">
        <v>0</v>
      </c>
      <c r="G85" s="170"/>
      <c r="H85" s="170">
        <v>23614.380791999978</v>
      </c>
      <c r="I85" s="170">
        <v>19590.869328000008</v>
      </c>
      <c r="J85" s="170">
        <v>19077.00783200002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0">
        <v>0</v>
      </c>
      <c r="Q85" s="170">
        <v>0</v>
      </c>
      <c r="R85" s="170">
        <v>0</v>
      </c>
      <c r="S85" s="170">
        <v>0</v>
      </c>
    </row>
    <row r="88" spans="1:2" s="174" customFormat="1" ht="20.25">
      <c r="A88" s="172" t="s">
        <v>9</v>
      </c>
      <c r="B88" s="173"/>
    </row>
    <row r="89" spans="1:19" ht="12.75">
      <c r="A89" s="155" t="s">
        <v>5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</row>
    <row r="90" spans="1:19" ht="12.75">
      <c r="A90" s="75" t="s">
        <v>6</v>
      </c>
      <c r="B90" s="92" t="s">
        <v>0</v>
      </c>
      <c r="C90" s="75" t="s">
        <v>1</v>
      </c>
      <c r="D90" s="78"/>
      <c r="E90" s="80"/>
      <c r="F90" s="82"/>
      <c r="G90" s="203" t="s">
        <v>2</v>
      </c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5"/>
    </row>
    <row r="91" spans="1:19" ht="12.75">
      <c r="A91" s="75"/>
      <c r="B91" s="92"/>
      <c r="C91" s="75"/>
      <c r="D91" s="79"/>
      <c r="E91" s="81"/>
      <c r="F91" s="83"/>
      <c r="G91" s="157">
        <v>40908</v>
      </c>
      <c r="H91" s="157">
        <v>40939.95833333153</v>
      </c>
      <c r="I91" s="157">
        <v>40968.95833332984</v>
      </c>
      <c r="J91" s="157">
        <v>40999</v>
      </c>
      <c r="K91" s="157">
        <v>41029</v>
      </c>
      <c r="L91" s="157">
        <v>41060</v>
      </c>
      <c r="M91" s="157">
        <v>41090</v>
      </c>
      <c r="N91" s="157">
        <v>41121</v>
      </c>
      <c r="O91" s="157">
        <v>41152</v>
      </c>
      <c r="P91" s="157">
        <v>41182</v>
      </c>
      <c r="Q91" s="157">
        <v>41213</v>
      </c>
      <c r="R91" s="157">
        <v>41243</v>
      </c>
      <c r="S91" s="157">
        <v>41274</v>
      </c>
    </row>
    <row r="92" spans="1:19" ht="12.75">
      <c r="A92" s="159" t="s">
        <v>20</v>
      </c>
      <c r="B92" s="93" t="s">
        <v>73</v>
      </c>
      <c r="C92" s="75">
        <v>40</v>
      </c>
      <c r="D92" s="4">
        <v>11077.7</v>
      </c>
      <c r="E92" s="5"/>
      <c r="F92" s="183"/>
      <c r="G92" s="160">
        <v>7982.6</v>
      </c>
      <c r="H92" s="161">
        <v>8442.9</v>
      </c>
      <c r="I92" s="161">
        <v>9043.7</v>
      </c>
      <c r="J92" s="161">
        <v>9590.4</v>
      </c>
      <c r="K92" s="161">
        <v>10080.1</v>
      </c>
      <c r="L92" s="161">
        <v>10618</v>
      </c>
      <c r="M92" s="161">
        <v>11077.7</v>
      </c>
      <c r="N92" s="161">
        <v>11529.2</v>
      </c>
      <c r="O92" s="161">
        <v>12024.6</v>
      </c>
      <c r="P92" s="161">
        <v>12039.5</v>
      </c>
      <c r="Q92" s="161">
        <v>12450.6</v>
      </c>
      <c r="R92" s="161">
        <v>12954.1</v>
      </c>
      <c r="S92" s="161">
        <v>13506</v>
      </c>
    </row>
    <row r="93" spans="1:19" ht="12.75">
      <c r="A93" s="159" t="s">
        <v>91</v>
      </c>
      <c r="B93" s="94" t="s">
        <v>73</v>
      </c>
      <c r="C93" s="162">
        <v>40</v>
      </c>
      <c r="D93" s="184"/>
      <c r="E93" s="185"/>
      <c r="F93" s="183"/>
      <c r="G93" s="160">
        <v>0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</row>
    <row r="94" spans="1:19" ht="12.75">
      <c r="A94" s="159" t="s">
        <v>28</v>
      </c>
      <c r="B94" s="93" t="s">
        <v>74</v>
      </c>
      <c r="C94" s="75">
        <v>20</v>
      </c>
      <c r="D94" s="4">
        <v>4000.4</v>
      </c>
      <c r="E94" s="5"/>
      <c r="F94" s="6"/>
      <c r="G94" s="160">
        <v>3299.1</v>
      </c>
      <c r="H94" s="161">
        <v>3438.6</v>
      </c>
      <c r="I94" s="161">
        <v>3552.8</v>
      </c>
      <c r="J94" s="161">
        <v>3683.6</v>
      </c>
      <c r="K94" s="161">
        <v>3683.6</v>
      </c>
      <c r="L94" s="161">
        <v>3961.6</v>
      </c>
      <c r="M94" s="161">
        <v>4000.4</v>
      </c>
      <c r="N94" s="161">
        <v>4054.7</v>
      </c>
      <c r="O94" s="161">
        <v>4097.6</v>
      </c>
      <c r="P94" s="161">
        <v>4155.6</v>
      </c>
      <c r="Q94" s="161">
        <v>4258.3</v>
      </c>
      <c r="R94" s="161">
        <v>4372.4</v>
      </c>
      <c r="S94" s="161">
        <v>4433.6</v>
      </c>
    </row>
    <row r="95" spans="1:19" ht="12.75">
      <c r="A95" s="159" t="s">
        <v>92</v>
      </c>
      <c r="B95" s="94" t="s">
        <v>74</v>
      </c>
      <c r="C95" s="162">
        <v>20</v>
      </c>
      <c r="D95" s="163"/>
      <c r="E95" s="164"/>
      <c r="F95" s="165"/>
      <c r="G95" s="160">
        <v>0</v>
      </c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</row>
    <row r="97" spans="1:19" ht="12.75">
      <c r="A97" s="75" t="s">
        <v>6</v>
      </c>
      <c r="B97" s="92" t="s">
        <v>0</v>
      </c>
      <c r="C97" s="75" t="s">
        <v>1</v>
      </c>
      <c r="D97" s="78"/>
      <c r="E97" s="80"/>
      <c r="F97" s="82"/>
      <c r="G97" s="75" t="s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1:19" ht="12.75">
      <c r="A98" s="75"/>
      <c r="B98" s="92"/>
      <c r="C98" s="75"/>
      <c r="D98" s="79"/>
      <c r="E98" s="81"/>
      <c r="F98" s="83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>
        <v>41243</v>
      </c>
      <c r="S98" s="157">
        <v>41274</v>
      </c>
    </row>
    <row r="99" spans="1:19" ht="12.75">
      <c r="A99" s="159" t="s">
        <v>20</v>
      </c>
      <c r="B99" s="93" t="s">
        <v>73</v>
      </c>
      <c r="C99" s="75">
        <v>40</v>
      </c>
      <c r="D99" s="4">
        <v>11077.7</v>
      </c>
      <c r="E99" s="5"/>
      <c r="F99" s="183"/>
      <c r="G99" s="160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</row>
    <row r="100" spans="1:19" ht="12.75">
      <c r="A100" s="159" t="s">
        <v>91</v>
      </c>
      <c r="B100" s="94" t="s">
        <v>73</v>
      </c>
      <c r="C100" s="162">
        <v>40</v>
      </c>
      <c r="D100" s="184"/>
      <c r="E100" s="185"/>
      <c r="F100" s="183"/>
      <c r="G100" s="160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</row>
    <row r="101" spans="1:19" ht="12.75">
      <c r="A101" s="159" t="s">
        <v>28</v>
      </c>
      <c r="B101" s="93" t="s">
        <v>93</v>
      </c>
      <c r="C101" s="75">
        <v>30</v>
      </c>
      <c r="D101" s="4"/>
      <c r="E101" s="5"/>
      <c r="F101" s="6"/>
      <c r="G101" s="160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>
        <v>1.3</v>
      </c>
      <c r="S101" s="161">
        <v>34.4</v>
      </c>
    </row>
    <row r="102" spans="1:19" ht="12.75">
      <c r="A102" s="159" t="s">
        <v>92</v>
      </c>
      <c r="B102" s="94" t="s">
        <v>93</v>
      </c>
      <c r="C102" s="162">
        <v>30</v>
      </c>
      <c r="D102" s="163"/>
      <c r="E102" s="164"/>
      <c r="F102" s="165"/>
      <c r="G102" s="160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</row>
    <row r="104" spans="1:19" ht="12.75">
      <c r="A104" s="166" t="s">
        <v>7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</row>
    <row r="105" spans="1:19" ht="25.5">
      <c r="A105" s="75" t="s">
        <v>6</v>
      </c>
      <c r="B105" s="92" t="s">
        <v>0</v>
      </c>
      <c r="C105" s="75" t="s">
        <v>1</v>
      </c>
      <c r="D105" s="76" t="s">
        <v>22</v>
      </c>
      <c r="E105" s="76" t="s">
        <v>23</v>
      </c>
      <c r="F105" s="76" t="s">
        <v>24</v>
      </c>
      <c r="G105" s="203" t="s">
        <v>2</v>
      </c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5"/>
    </row>
    <row r="106" spans="1:19" ht="12.75">
      <c r="A106" s="75"/>
      <c r="B106" s="92"/>
      <c r="C106" s="75"/>
      <c r="D106" s="77"/>
      <c r="E106" s="77"/>
      <c r="F106" s="77"/>
      <c r="G106" s="167"/>
      <c r="H106" s="167" t="s">
        <v>11</v>
      </c>
      <c r="I106" s="167" t="s">
        <v>12</v>
      </c>
      <c r="J106" s="167" t="s">
        <v>13</v>
      </c>
      <c r="K106" s="167" t="s">
        <v>14</v>
      </c>
      <c r="L106" s="167" t="s">
        <v>15</v>
      </c>
      <c r="M106" s="167" t="s">
        <v>76</v>
      </c>
      <c r="N106" s="167" t="s">
        <v>77</v>
      </c>
      <c r="O106" s="75" t="s">
        <v>78</v>
      </c>
      <c r="P106" s="75" t="s">
        <v>79</v>
      </c>
      <c r="Q106" s="75" t="s">
        <v>80</v>
      </c>
      <c r="R106" s="75" t="s">
        <v>81</v>
      </c>
      <c r="S106" s="75" t="s">
        <v>82</v>
      </c>
    </row>
    <row r="107" spans="1:19" ht="12.75">
      <c r="A107" s="159" t="s">
        <v>20</v>
      </c>
      <c r="B107" s="94" t="s">
        <v>73</v>
      </c>
      <c r="C107" s="162">
        <v>40</v>
      </c>
      <c r="D107" s="180">
        <v>0.0145</v>
      </c>
      <c r="E107" s="180">
        <v>0.00396</v>
      </c>
      <c r="F107" s="169">
        <v>417.6</v>
      </c>
      <c r="G107" s="170"/>
      <c r="H107" s="170">
        <v>18902.511519999967</v>
      </c>
      <c r="I107" s="170">
        <v>24544.766720000043</v>
      </c>
      <c r="J107" s="170">
        <v>22372.197279999953</v>
      </c>
      <c r="K107" s="170">
        <v>20083.168480000026</v>
      </c>
      <c r="L107" s="170">
        <v>22018.803359999984</v>
      </c>
      <c r="M107" s="170">
        <v>18878.416480000025</v>
      </c>
      <c r="N107" s="170">
        <v>18549.117599999998</v>
      </c>
      <c r="O107" s="170">
        <v>20312.071359999984</v>
      </c>
      <c r="P107" s="170">
        <v>1015.9601599999854</v>
      </c>
      <c r="Q107" s="170">
        <v>16926.718240000013</v>
      </c>
      <c r="R107" s="170">
        <v>20637.354399999997</v>
      </c>
      <c r="S107" s="170">
        <v>22581.020959999983</v>
      </c>
    </row>
    <row r="108" spans="1:19" ht="12.75">
      <c r="A108" s="159" t="s">
        <v>91</v>
      </c>
      <c r="B108" s="94" t="s">
        <v>73</v>
      </c>
      <c r="C108" s="162">
        <v>40</v>
      </c>
      <c r="D108" s="180"/>
      <c r="E108" s="180">
        <v>0.00396</v>
      </c>
      <c r="F108" s="169">
        <v>0</v>
      </c>
      <c r="G108" s="170"/>
      <c r="H108" s="170">
        <v>0</v>
      </c>
      <c r="I108" s="170">
        <v>0</v>
      </c>
      <c r="J108" s="170">
        <v>0</v>
      </c>
      <c r="K108" s="170">
        <v>0</v>
      </c>
      <c r="L108" s="170">
        <v>0</v>
      </c>
      <c r="M108" s="170">
        <v>0</v>
      </c>
      <c r="N108" s="170">
        <v>0</v>
      </c>
      <c r="O108" s="170">
        <v>0</v>
      </c>
      <c r="P108" s="170">
        <v>0</v>
      </c>
      <c r="Q108" s="170">
        <v>0</v>
      </c>
      <c r="R108" s="170">
        <v>0</v>
      </c>
      <c r="S108" s="170">
        <v>0</v>
      </c>
    </row>
    <row r="109" spans="1:19" ht="12.75">
      <c r="A109" s="159" t="s">
        <v>21</v>
      </c>
      <c r="B109" s="94" t="s">
        <v>74</v>
      </c>
      <c r="C109" s="162">
        <v>20</v>
      </c>
      <c r="D109" s="180">
        <v>0.0145</v>
      </c>
      <c r="E109" s="180">
        <v>0.00396</v>
      </c>
      <c r="F109" s="162">
        <v>0</v>
      </c>
      <c r="G109" s="170"/>
      <c r="H109" s="170">
        <v>2801.0483999999997</v>
      </c>
      <c r="I109" s="170">
        <v>2293.0446400000055</v>
      </c>
      <c r="J109" s="170">
        <v>2626.3593599999945</v>
      </c>
      <c r="K109" s="170">
        <v>0</v>
      </c>
      <c r="L109" s="170">
        <v>5582.0176</v>
      </c>
      <c r="M109" s="170">
        <v>779.0729600000036</v>
      </c>
      <c r="N109" s="170">
        <v>1090.3005599999944</v>
      </c>
      <c r="O109" s="170">
        <v>861.397680000011</v>
      </c>
      <c r="P109" s="170">
        <v>1164.5936</v>
      </c>
      <c r="Q109" s="170">
        <v>2062.1338399999963</v>
      </c>
      <c r="R109" s="170">
        <v>2291.036719999989</v>
      </c>
      <c r="S109" s="170">
        <v>2225.7793200000146</v>
      </c>
    </row>
    <row r="110" spans="1:19" ht="12.75">
      <c r="A110" s="159" t="s">
        <v>94</v>
      </c>
      <c r="B110" s="94" t="s">
        <v>74</v>
      </c>
      <c r="C110" s="162">
        <v>20</v>
      </c>
      <c r="D110" s="180"/>
      <c r="E110" s="180">
        <v>0.00396</v>
      </c>
      <c r="F110" s="162">
        <v>0</v>
      </c>
      <c r="G110" s="170"/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  <c r="S110" s="170">
        <v>0</v>
      </c>
    </row>
    <row r="113" spans="1:2" s="188" customFormat="1" ht="20.25">
      <c r="A113" s="186" t="s">
        <v>95</v>
      </c>
      <c r="B113" s="187"/>
    </row>
    <row r="114" spans="1:19" ht="12.75">
      <c r="A114" s="166" t="s">
        <v>5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</row>
    <row r="115" spans="1:19" ht="12.75">
      <c r="A115" s="75" t="s">
        <v>6</v>
      </c>
      <c r="B115" s="76" t="s">
        <v>96</v>
      </c>
      <c r="C115" s="75" t="s">
        <v>1</v>
      </c>
      <c r="D115" s="78"/>
      <c r="E115" s="80"/>
      <c r="F115" s="82"/>
      <c r="G115" s="203" t="s">
        <v>2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5"/>
    </row>
    <row r="116" spans="1:19" ht="12.75">
      <c r="A116" s="75"/>
      <c r="B116" s="77"/>
      <c r="C116" s="75"/>
      <c r="D116" s="79"/>
      <c r="E116" s="81"/>
      <c r="F116" s="83"/>
      <c r="G116" s="157">
        <v>40908</v>
      </c>
      <c r="H116" s="157">
        <v>40939.95833333153</v>
      </c>
      <c r="I116" s="157">
        <v>40968.95833332984</v>
      </c>
      <c r="J116" s="157">
        <v>40999</v>
      </c>
      <c r="K116" s="157">
        <v>41029</v>
      </c>
      <c r="L116" s="157">
        <v>41060</v>
      </c>
      <c r="M116" s="157">
        <v>41090</v>
      </c>
      <c r="N116" s="157">
        <v>41121</v>
      </c>
      <c r="O116" s="157">
        <v>41152</v>
      </c>
      <c r="P116" s="157">
        <v>41182</v>
      </c>
      <c r="Q116" s="157">
        <v>41213</v>
      </c>
      <c r="R116" s="157">
        <v>41243</v>
      </c>
      <c r="S116" s="157">
        <v>41274</v>
      </c>
    </row>
    <row r="117" spans="1:19" ht="25.5">
      <c r="A117" s="159" t="s">
        <v>19</v>
      </c>
      <c r="B117" s="93" t="s">
        <v>97</v>
      </c>
      <c r="C117" s="75">
        <v>1</v>
      </c>
      <c r="D117" s="4">
        <v>24810</v>
      </c>
      <c r="E117" s="5"/>
      <c r="F117" s="183"/>
      <c r="G117" s="160">
        <v>6586</v>
      </c>
      <c r="H117" s="161">
        <v>8860</v>
      </c>
      <c r="I117" s="161">
        <v>16736</v>
      </c>
      <c r="J117" s="161">
        <v>17879</v>
      </c>
      <c r="K117" s="161">
        <v>19414</v>
      </c>
      <c r="L117" s="161">
        <v>21540</v>
      </c>
      <c r="M117" s="161">
        <v>24810</v>
      </c>
      <c r="N117" s="161">
        <v>25444</v>
      </c>
      <c r="O117" s="161">
        <v>27056</v>
      </c>
      <c r="P117" s="161">
        <v>27658</v>
      </c>
      <c r="Q117" s="161">
        <v>29823</v>
      </c>
      <c r="R117" s="161">
        <v>32493</v>
      </c>
      <c r="S117" s="161">
        <v>36487</v>
      </c>
    </row>
    <row r="118" spans="1:19" ht="12.75">
      <c r="A118" s="159" t="s">
        <v>90</v>
      </c>
      <c r="B118" s="94" t="s">
        <v>98</v>
      </c>
      <c r="C118" s="162">
        <v>1</v>
      </c>
      <c r="D118" s="189"/>
      <c r="E118" s="190"/>
      <c r="F118" s="191"/>
      <c r="G118" s="160">
        <v>0</v>
      </c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</row>
    <row r="120" spans="1:19" ht="12.75">
      <c r="A120" s="166" t="s">
        <v>7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</row>
    <row r="121" spans="1:19" ht="25.5">
      <c r="A121" s="75" t="s">
        <v>6</v>
      </c>
      <c r="B121" s="76" t="s">
        <v>96</v>
      </c>
      <c r="C121" s="75" t="s">
        <v>1</v>
      </c>
      <c r="D121" s="76" t="s">
        <v>22</v>
      </c>
      <c r="E121" s="76" t="s">
        <v>23</v>
      </c>
      <c r="F121" s="76" t="s">
        <v>24</v>
      </c>
      <c r="G121" s="203" t="s">
        <v>2</v>
      </c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5"/>
    </row>
    <row r="122" spans="1:19" ht="12.75">
      <c r="A122" s="75"/>
      <c r="B122" s="77"/>
      <c r="C122" s="75"/>
      <c r="D122" s="77"/>
      <c r="E122" s="77"/>
      <c r="F122" s="77"/>
      <c r="G122" s="167"/>
      <c r="H122" s="167" t="s">
        <v>11</v>
      </c>
      <c r="I122" s="167" t="s">
        <v>12</v>
      </c>
      <c r="J122" s="167" t="s">
        <v>13</v>
      </c>
      <c r="K122" s="167" t="s">
        <v>14</v>
      </c>
      <c r="L122" s="167" t="s">
        <v>15</v>
      </c>
      <c r="M122" s="167" t="s">
        <v>76</v>
      </c>
      <c r="N122" s="167" t="s">
        <v>77</v>
      </c>
      <c r="O122" s="75" t="s">
        <v>78</v>
      </c>
      <c r="P122" s="75" t="s">
        <v>79</v>
      </c>
      <c r="Q122" s="75" t="s">
        <v>80</v>
      </c>
      <c r="R122" s="75" t="s">
        <v>81</v>
      </c>
      <c r="S122" s="75" t="s">
        <v>82</v>
      </c>
    </row>
    <row r="123" spans="1:19" ht="12.75">
      <c r="A123" s="159" t="s">
        <v>19</v>
      </c>
      <c r="B123" s="94" t="s">
        <v>98</v>
      </c>
      <c r="C123" s="162">
        <v>1</v>
      </c>
      <c r="D123" s="168">
        <v>0</v>
      </c>
      <c r="E123" s="168">
        <v>0</v>
      </c>
      <c r="F123" s="169"/>
      <c r="G123" s="170"/>
      <c r="H123" s="170">
        <v>2274</v>
      </c>
      <c r="I123" s="170">
        <v>7876</v>
      </c>
      <c r="J123" s="170">
        <v>1143</v>
      </c>
      <c r="K123" s="170">
        <v>1535</v>
      </c>
      <c r="L123" s="170">
        <v>2126</v>
      </c>
      <c r="M123" s="170">
        <v>3270</v>
      </c>
      <c r="N123" s="170">
        <v>634</v>
      </c>
      <c r="O123" s="170">
        <v>1612</v>
      </c>
      <c r="P123" s="170">
        <v>602</v>
      </c>
      <c r="Q123" s="170">
        <v>2165</v>
      </c>
      <c r="R123" s="170">
        <v>2670</v>
      </c>
      <c r="S123" s="170">
        <v>3994</v>
      </c>
    </row>
    <row r="124" spans="1:19" ht="12.75">
      <c r="A124" s="159" t="s">
        <v>90</v>
      </c>
      <c r="B124" s="94" t="s">
        <v>98</v>
      </c>
      <c r="C124" s="162">
        <v>1</v>
      </c>
      <c r="D124" s="168"/>
      <c r="E124" s="168">
        <v>0</v>
      </c>
      <c r="F124" s="169">
        <v>0</v>
      </c>
      <c r="G124" s="170"/>
      <c r="H124" s="170">
        <v>0</v>
      </c>
      <c r="I124" s="170">
        <v>0</v>
      </c>
      <c r="J124" s="170">
        <v>0</v>
      </c>
      <c r="K124" s="170">
        <v>0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  <c r="S124" s="170">
        <v>0</v>
      </c>
    </row>
  </sheetData>
  <sheetProtection/>
  <mergeCells count="11">
    <mergeCell ref="G105:S105"/>
    <mergeCell ref="G115:S115"/>
    <mergeCell ref="G121:S121"/>
    <mergeCell ref="G62:S62"/>
    <mergeCell ref="G76:S76"/>
    <mergeCell ref="G68:S68"/>
    <mergeCell ref="G90:S90"/>
    <mergeCell ref="G4:S4"/>
    <mergeCell ref="G18:S18"/>
    <mergeCell ref="G32:S32"/>
    <mergeCell ref="G46:S46"/>
  </mergeCells>
  <conditionalFormatting sqref="H84:S85 H123:S124 H26:S27 H107:S110 H70:S71 H39:S39 H34:S34 H12:S13 H48:S57">
    <cfRule type="expression" priority="1" dxfId="0" stopIfTrue="1">
      <formula>(H$5=0)</formula>
    </cfRule>
  </conditionalFormatting>
  <conditionalFormatting sqref="G5 G77:S77 G33:S33 G19:S19 G63:S63 G91:S91 H58:S58 G116:S116 G98:S98">
    <cfRule type="expression" priority="2" dxfId="1" stopIfTrue="1">
      <formula>(G$5=0)</formula>
    </cfRule>
  </conditionalFormatting>
  <conditionalFormatting sqref="J43 N40:N42 K40:M40 K35:N38 Q35:Q38 O38:P38">
    <cfRule type="cellIs" priority="3" dxfId="1" operator="equal" stopIfTrue="1">
      <formula>0</formula>
    </cfRule>
  </conditionalFormatting>
  <printOptions/>
  <pageMargins left="0.3720833333333333" right="0.75" top="0.3958333333333333" bottom="0.3879166666666667" header="0.5" footer="0.5"/>
  <pageSetup horizontalDpi="600" verticalDpi="600" orientation="landscape" paperSize="9" scale="80" r:id="rId1"/>
  <rowBreaks count="2" manualBreakCount="2">
    <brk id="24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pane xSplit="1" ySplit="4" topLeftCell="B5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M15" sqref="M15:N15"/>
    </sheetView>
  </sheetViews>
  <sheetFormatPr defaultColWidth="9.00390625" defaultRowHeight="12.75"/>
  <cols>
    <col min="1" max="1" width="49.25390625" style="7" customWidth="1"/>
    <col min="2" max="2" width="8.875" style="7" customWidth="1"/>
    <col min="3" max="14" width="14.25390625" style="7" customWidth="1"/>
    <col min="15" max="16384" width="9.125" style="7" customWidth="1"/>
  </cols>
  <sheetData>
    <row r="1" spans="1:2" ht="15">
      <c r="A1" s="7" t="s">
        <v>27</v>
      </c>
      <c r="B1" s="7">
        <v>2012</v>
      </c>
    </row>
    <row r="2" spans="1:2" ht="15">
      <c r="A2" s="20" t="s">
        <v>10</v>
      </c>
      <c r="B2" s="20"/>
    </row>
    <row r="3" spans="1:14" ht="15.75" thickBot="1">
      <c r="A3" s="8"/>
      <c r="B3" s="8"/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</row>
    <row r="4" spans="1:14" ht="16.5" thickBot="1" thickTop="1">
      <c r="A4" s="16" t="s">
        <v>6</v>
      </c>
      <c r="B4" s="16" t="s">
        <v>41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76</v>
      </c>
      <c r="I4" s="22" t="s">
        <v>77</v>
      </c>
      <c r="J4" s="22" t="s">
        <v>78</v>
      </c>
      <c r="K4" s="22" t="s">
        <v>79</v>
      </c>
      <c r="L4" s="22" t="s">
        <v>80</v>
      </c>
      <c r="M4" s="22" t="s">
        <v>81</v>
      </c>
      <c r="N4" s="22" t="s">
        <v>82</v>
      </c>
    </row>
    <row r="5" spans="1:14" ht="31.5" thickBot="1" thickTop="1">
      <c r="A5" s="21" t="s">
        <v>100</v>
      </c>
      <c r="B5" s="84"/>
      <c r="C5" s="63">
        <v>457950</v>
      </c>
      <c r="D5" s="63">
        <v>556260</v>
      </c>
      <c r="E5" s="63">
        <v>513840</v>
      </c>
      <c r="F5" s="63">
        <v>420960</v>
      </c>
      <c r="G5" s="63">
        <v>294390</v>
      </c>
      <c r="H5" s="63">
        <v>185130</v>
      </c>
      <c r="I5" s="95">
        <v>159270.0000000018</v>
      </c>
      <c r="J5" s="95">
        <v>181409.99999999805</v>
      </c>
      <c r="K5" s="95">
        <v>228570.00000000154</v>
      </c>
      <c r="L5" s="95">
        <v>318810</v>
      </c>
      <c r="M5" s="95">
        <v>458129.9999999987</v>
      </c>
      <c r="N5" s="95">
        <v>625140.0000000016</v>
      </c>
    </row>
    <row r="6" spans="1:14" ht="15.75" thickTop="1">
      <c r="A6" s="59" t="s">
        <v>101</v>
      </c>
      <c r="B6" s="96">
        <v>3000</v>
      </c>
      <c r="C6" s="60">
        <v>457890</v>
      </c>
      <c r="D6" s="60">
        <v>556170</v>
      </c>
      <c r="E6" s="60">
        <v>513750</v>
      </c>
      <c r="F6" s="60">
        <v>318840</v>
      </c>
      <c r="G6" s="60">
        <v>224850</v>
      </c>
      <c r="H6" s="60">
        <v>179220</v>
      </c>
      <c r="I6" s="60">
        <v>156720.0000000007</v>
      </c>
      <c r="J6" s="60">
        <v>159899.99999999919</v>
      </c>
      <c r="K6" s="60">
        <v>32460.00000000049</v>
      </c>
      <c r="L6" s="60">
        <v>150000</v>
      </c>
      <c r="M6" s="60">
        <v>26369.99999999989</v>
      </c>
      <c r="N6" s="60">
        <v>33540.00000000087</v>
      </c>
    </row>
    <row r="7" spans="1:14" ht="15">
      <c r="A7" s="97" t="s">
        <v>102</v>
      </c>
      <c r="B7" s="98">
        <v>3000</v>
      </c>
      <c r="C7" s="99">
        <v>-2274030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</row>
    <row r="8" spans="1:14" ht="15">
      <c r="A8" s="61" t="s">
        <v>103</v>
      </c>
      <c r="B8" s="96">
        <v>3000</v>
      </c>
      <c r="C8" s="60">
        <v>59.99999999994543</v>
      </c>
      <c r="D8" s="60">
        <v>90</v>
      </c>
      <c r="E8" s="60">
        <v>90</v>
      </c>
      <c r="F8" s="60">
        <v>102120</v>
      </c>
      <c r="G8" s="60">
        <v>69540</v>
      </c>
      <c r="H8" s="60">
        <v>5910</v>
      </c>
      <c r="I8" s="60">
        <v>2550.0000000010914</v>
      </c>
      <c r="J8" s="60">
        <v>21509.999999998854</v>
      </c>
      <c r="K8" s="60">
        <v>196110.00000000105</v>
      </c>
      <c r="L8" s="60">
        <v>168810</v>
      </c>
      <c r="M8" s="60">
        <v>431759.99999999884</v>
      </c>
      <c r="N8" s="60">
        <v>591600.0000000008</v>
      </c>
    </row>
    <row r="9" spans="1:14" ht="15.75" thickBot="1">
      <c r="A9" s="100" t="s">
        <v>102</v>
      </c>
      <c r="B9" s="101">
        <v>3000</v>
      </c>
      <c r="C9" s="102">
        <v>-3432960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</row>
    <row r="10" spans="1:14" ht="16.5" thickBot="1" thickTop="1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6.5" thickBot="1" thickTop="1">
      <c r="A11" s="106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6.5" thickBot="1" thickTop="1">
      <c r="A12" s="109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7.25" thickBot="1" thickTop="1">
      <c r="A13" s="21" t="s">
        <v>104</v>
      </c>
      <c r="B13" s="84"/>
      <c r="C13" s="18">
        <v>216293.5952160005</v>
      </c>
      <c r="D13" s="18">
        <v>196233.71079199965</v>
      </c>
      <c r="E13" s="18">
        <v>178006.25998399983</v>
      </c>
      <c r="F13" s="18">
        <v>157680.6682960005</v>
      </c>
      <c r="G13" s="18">
        <v>146466.79923999938</v>
      </c>
      <c r="H13" s="18">
        <v>103282.86979200022</v>
      </c>
      <c r="I13" s="18">
        <v>95447.71805600007</v>
      </c>
      <c r="J13" s="18">
        <v>106160.83798400017</v>
      </c>
      <c r="K13" s="18">
        <v>134788.58583999984</v>
      </c>
      <c r="L13" s="18">
        <v>163478.18627999965</v>
      </c>
      <c r="M13" s="18">
        <v>186527.84304000076</v>
      </c>
      <c r="N13" s="18">
        <v>248267.52595999974</v>
      </c>
    </row>
    <row r="14" spans="1:14" ht="17.25" thickBot="1" thickTop="1">
      <c r="A14" s="21" t="s">
        <v>105</v>
      </c>
      <c r="B14" s="84"/>
      <c r="C14" s="18">
        <v>207069.5952160005</v>
      </c>
      <c r="D14" s="18">
        <v>187702.71079199965</v>
      </c>
      <c r="E14" s="18">
        <v>165478.25998399983</v>
      </c>
      <c r="F14" s="18">
        <v>147105.6682960005</v>
      </c>
      <c r="G14" s="18">
        <v>144445.79923999938</v>
      </c>
      <c r="H14" s="18">
        <v>96665.86979200022</v>
      </c>
      <c r="I14" s="18">
        <v>92145.71805600007</v>
      </c>
      <c r="J14" s="18">
        <v>98897.83798400017</v>
      </c>
      <c r="K14" s="18">
        <v>126250.58583999983</v>
      </c>
      <c r="L14" s="18">
        <v>158399.18627999965</v>
      </c>
      <c r="M14" s="18">
        <v>182111.84304000076</v>
      </c>
      <c r="N14" s="18">
        <v>227526.52595999974</v>
      </c>
    </row>
    <row r="15" spans="1:14" ht="15.75" thickTop="1">
      <c r="A15" s="10" t="s">
        <v>106</v>
      </c>
      <c r="B15" s="112">
        <v>80</v>
      </c>
      <c r="C15" s="113">
        <v>101808.29228800052</v>
      </c>
      <c r="D15" s="113">
        <v>84035.4552319996</v>
      </c>
      <c r="E15" s="113">
        <v>72337.8052160001</v>
      </c>
      <c r="F15" s="113">
        <v>66925.21964800029</v>
      </c>
      <c r="G15" s="113">
        <v>66502.24831999953</v>
      </c>
      <c r="H15" s="113">
        <v>56884.07331200007</v>
      </c>
      <c r="I15" s="113">
        <v>54282.71923200019</v>
      </c>
      <c r="J15" s="113">
        <v>57441.334016000095</v>
      </c>
      <c r="K15" s="113">
        <v>93795.15676799981</v>
      </c>
      <c r="L15" s="113">
        <v>80174.03257599987</v>
      </c>
      <c r="M15" s="113">
        <v>105157.11264000053</v>
      </c>
      <c r="N15" s="113">
        <v>129389.50991999984</v>
      </c>
    </row>
    <row r="16" spans="1:14" ht="15">
      <c r="A16" s="97" t="s">
        <v>102</v>
      </c>
      <c r="B16" s="98">
        <v>80</v>
      </c>
      <c r="C16" s="114">
        <v>31499.30201599995</v>
      </c>
      <c r="D16" s="114">
        <v>23318.907871999985</v>
      </c>
      <c r="E16" s="114">
        <v>23457.21788799993</v>
      </c>
      <c r="F16" s="114">
        <v>-1047192.574688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</row>
    <row r="17" spans="1:14" ht="15">
      <c r="A17" s="11" t="s">
        <v>107</v>
      </c>
      <c r="B17" s="115">
        <v>80</v>
      </c>
      <c r="C17" s="17">
        <v>83557.74300800002</v>
      </c>
      <c r="D17" s="17">
        <v>76829.4442</v>
      </c>
      <c r="E17" s="17">
        <v>68141.8981279998</v>
      </c>
      <c r="F17" s="17">
        <v>60097.2801680002</v>
      </c>
      <c r="G17" s="17">
        <v>50342.72995999988</v>
      </c>
      <c r="H17" s="17">
        <v>20124.307040000116</v>
      </c>
      <c r="I17" s="17">
        <v>18223.580663999895</v>
      </c>
      <c r="J17" s="17">
        <v>20283.03492800008</v>
      </c>
      <c r="K17" s="17">
        <v>30274.875312000037</v>
      </c>
      <c r="L17" s="17">
        <v>59236.30162399978</v>
      </c>
      <c r="M17" s="17">
        <v>54026.33928000023</v>
      </c>
      <c r="N17" s="17">
        <v>73330.21575999989</v>
      </c>
    </row>
    <row r="18" spans="1:14" ht="15.75" thickBot="1">
      <c r="A18" s="100" t="s">
        <v>102</v>
      </c>
      <c r="B18" s="116">
        <v>80</v>
      </c>
      <c r="C18" s="117">
        <v>23614.380791999978</v>
      </c>
      <c r="D18" s="117">
        <v>19590.869328000008</v>
      </c>
      <c r="E18" s="117">
        <v>19077.00783200002</v>
      </c>
      <c r="F18" s="117">
        <v>-469673.415624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 ht="15.75" thickTop="1">
      <c r="A19" s="118" t="s">
        <v>9</v>
      </c>
      <c r="B19" s="119"/>
      <c r="C19" s="17">
        <v>21703.559919999967</v>
      </c>
      <c r="D19" s="17">
        <v>26837.81136000005</v>
      </c>
      <c r="E19" s="17">
        <v>24998.556639999948</v>
      </c>
      <c r="F19" s="17">
        <v>20083.168480000026</v>
      </c>
      <c r="G19" s="17">
        <v>27600.820959999983</v>
      </c>
      <c r="H19" s="17">
        <v>19657.48944000003</v>
      </c>
      <c r="I19" s="17">
        <v>19639.418159999994</v>
      </c>
      <c r="J19" s="17">
        <v>21173.469039999996</v>
      </c>
      <c r="K19" s="17">
        <v>2180.5537599999852</v>
      </c>
      <c r="L19" s="17">
        <v>18988.852080000008</v>
      </c>
      <c r="M19" s="17">
        <v>22928.391119999986</v>
      </c>
      <c r="N19" s="17">
        <v>24806.80028</v>
      </c>
    </row>
    <row r="20" spans="1:14" ht="15">
      <c r="A20" s="61" t="s">
        <v>108</v>
      </c>
      <c r="B20" s="120">
        <v>40</v>
      </c>
      <c r="C20" s="121">
        <v>18902.511519999967</v>
      </c>
      <c r="D20" s="121">
        <v>24544.766720000043</v>
      </c>
      <c r="E20" s="121">
        <v>22372.197279999953</v>
      </c>
      <c r="F20" s="121">
        <v>20083.168480000026</v>
      </c>
      <c r="G20" s="121">
        <v>22018.803359999984</v>
      </c>
      <c r="H20" s="121">
        <v>18878.416480000025</v>
      </c>
      <c r="I20" s="121">
        <v>18549.117599999998</v>
      </c>
      <c r="J20" s="121">
        <v>20312.071359999984</v>
      </c>
      <c r="K20" s="121">
        <v>1015.9601599999854</v>
      </c>
      <c r="L20" s="121">
        <v>16926.718240000013</v>
      </c>
      <c r="M20" s="121">
        <v>20637.354399999997</v>
      </c>
      <c r="N20" s="121">
        <v>22581.020959999983</v>
      </c>
    </row>
    <row r="21" spans="1:14" ht="15">
      <c r="A21" s="122" t="s">
        <v>109</v>
      </c>
      <c r="B21" s="116">
        <v>40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</row>
    <row r="22" spans="1:14" ht="15">
      <c r="A22" s="123" t="s">
        <v>110</v>
      </c>
      <c r="B22" s="120">
        <v>20</v>
      </c>
      <c r="C22" s="121">
        <v>2801.0483999999997</v>
      </c>
      <c r="D22" s="121">
        <v>2293.0446400000055</v>
      </c>
      <c r="E22" s="121">
        <v>2626.3593599999945</v>
      </c>
      <c r="F22" s="121">
        <v>0</v>
      </c>
      <c r="G22" s="121">
        <v>5582.0176</v>
      </c>
      <c r="H22" s="121">
        <v>779.0729600000036</v>
      </c>
      <c r="I22" s="121">
        <v>1090.3005599999944</v>
      </c>
      <c r="J22" s="121">
        <v>861.397680000011</v>
      </c>
      <c r="K22" s="121">
        <v>1164.5936</v>
      </c>
      <c r="L22" s="121">
        <v>2062.1338399999963</v>
      </c>
      <c r="M22" s="121">
        <v>2291.036719999989</v>
      </c>
      <c r="N22" s="121">
        <v>2225.7793200000146</v>
      </c>
    </row>
    <row r="23" spans="1:14" ht="15.75" thickBot="1">
      <c r="A23" s="122" t="s">
        <v>111</v>
      </c>
      <c r="B23" s="116">
        <v>20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</row>
    <row r="24" spans="1:14" ht="16.5" thickBot="1" thickTop="1">
      <c r="A24" s="19" t="s">
        <v>112</v>
      </c>
      <c r="B24" s="125"/>
      <c r="C24" s="126">
        <v>9224</v>
      </c>
      <c r="D24" s="126">
        <v>8531</v>
      </c>
      <c r="E24" s="126">
        <v>12528</v>
      </c>
      <c r="F24" s="126">
        <v>10575</v>
      </c>
      <c r="G24" s="126">
        <v>2021</v>
      </c>
      <c r="H24" s="126">
        <v>6617</v>
      </c>
      <c r="I24" s="126">
        <v>3302</v>
      </c>
      <c r="J24" s="126">
        <v>7263</v>
      </c>
      <c r="K24" s="126">
        <v>8538</v>
      </c>
      <c r="L24" s="126">
        <v>5079</v>
      </c>
      <c r="M24" s="126">
        <v>4416</v>
      </c>
      <c r="N24" s="126">
        <v>20741</v>
      </c>
    </row>
    <row r="25" spans="1:14" ht="16.5" thickBot="1" thickTop="1">
      <c r="A25" s="127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17.25" thickBot="1" thickTop="1">
      <c r="A26" s="21" t="s">
        <v>113</v>
      </c>
      <c r="B26" s="84"/>
      <c r="C26" s="95">
        <v>2274</v>
      </c>
      <c r="D26" s="95">
        <v>7876</v>
      </c>
      <c r="E26" s="95">
        <v>1143</v>
      </c>
      <c r="F26" s="95">
        <v>1535</v>
      </c>
      <c r="G26" s="95">
        <v>2126</v>
      </c>
      <c r="H26" s="95">
        <v>3270</v>
      </c>
      <c r="I26" s="95">
        <v>634</v>
      </c>
      <c r="J26" s="95">
        <v>1612</v>
      </c>
      <c r="K26" s="95">
        <v>602</v>
      </c>
      <c r="L26" s="95">
        <v>2165</v>
      </c>
      <c r="M26" s="95">
        <v>2670</v>
      </c>
      <c r="N26" s="95">
        <v>3994</v>
      </c>
    </row>
    <row r="27" spans="1:14" ht="16.5" thickBot="1" thickTop="1">
      <c r="A27" s="130" t="s">
        <v>114</v>
      </c>
      <c r="B27" s="131"/>
      <c r="C27" s="132">
        <v>101</v>
      </c>
      <c r="D27" s="132">
        <v>358</v>
      </c>
      <c r="E27" s="132">
        <v>87</v>
      </c>
      <c r="F27" s="132">
        <v>110</v>
      </c>
      <c r="G27" s="132">
        <v>30</v>
      </c>
      <c r="H27" s="132">
        <v>224</v>
      </c>
      <c r="I27" s="132">
        <v>23</v>
      </c>
      <c r="J27" s="132">
        <v>118</v>
      </c>
      <c r="K27" s="132">
        <v>41</v>
      </c>
      <c r="L27" s="132">
        <v>69</v>
      </c>
      <c r="M27" s="132">
        <v>65</v>
      </c>
      <c r="N27" s="132">
        <v>364</v>
      </c>
    </row>
    <row r="28" spans="1:14" ht="16.5" thickBot="1" thickTop="1">
      <c r="A28" s="133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16.5" thickBot="1" thickTop="1">
      <c r="A29" s="106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6.5" thickBot="1" thickTop="1">
      <c r="A30" s="136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1:14" ht="17.25" thickBot="1" thickTop="1">
      <c r="A31" s="21" t="s">
        <v>51</v>
      </c>
      <c r="B31" s="84"/>
      <c r="C31" s="95">
        <v>239281.23752</v>
      </c>
      <c r="D31" s="95">
        <v>351792.27769599995</v>
      </c>
      <c r="E31" s="95">
        <v>334603.66996000014</v>
      </c>
      <c r="F31" s="95">
        <v>261633.8897440033</v>
      </c>
      <c r="G31" s="95">
        <v>145767.56208799683</v>
      </c>
      <c r="H31" s="95">
        <v>78353.21271199982</v>
      </c>
      <c r="I31" s="95">
        <v>63165.02126400024</v>
      </c>
      <c r="J31" s="95">
        <v>73518.9592559998</v>
      </c>
      <c r="K31" s="95">
        <v>93138.9507120001</v>
      </c>
      <c r="L31" s="95">
        <v>153097.2417680001</v>
      </c>
      <c r="M31" s="95">
        <v>268867.4368560001</v>
      </c>
      <c r="N31" s="95">
        <v>372513.6415319999</v>
      </c>
    </row>
    <row r="32" spans="1:14" ht="17.25" thickBot="1" thickTop="1">
      <c r="A32" s="21" t="s">
        <v>115</v>
      </c>
      <c r="B32" s="139"/>
      <c r="C32" s="95">
        <v>229077.23752</v>
      </c>
      <c r="D32" s="95">
        <v>336497.27769599995</v>
      </c>
      <c r="E32" s="95">
        <v>311053.66996000014</v>
      </c>
      <c r="F32" s="95">
        <v>244087.8897440033</v>
      </c>
      <c r="G32" s="95">
        <v>143755.56208799683</v>
      </c>
      <c r="H32" s="95">
        <v>73333.21271199982</v>
      </c>
      <c r="I32" s="95">
        <v>60980.02126400024</v>
      </c>
      <c r="J32" s="95">
        <v>68488.9592559998</v>
      </c>
      <c r="K32" s="95">
        <v>87238.9507120001</v>
      </c>
      <c r="L32" s="95">
        <v>148340.2417680001</v>
      </c>
      <c r="M32" s="95">
        <v>262501.4368560001</v>
      </c>
      <c r="N32" s="95">
        <v>341392.6415319999</v>
      </c>
    </row>
    <row r="33" spans="1:14" ht="15.75" thickTop="1">
      <c r="A33" s="12" t="s">
        <v>116</v>
      </c>
      <c r="B33" s="140">
        <v>160</v>
      </c>
      <c r="C33" s="17">
        <v>93113.90976799995</v>
      </c>
      <c r="D33" s="17">
        <v>107325.29308000003</v>
      </c>
      <c r="E33" s="17">
        <v>101454.86438400001</v>
      </c>
      <c r="F33" s="17">
        <v>116934.4188960001</v>
      </c>
      <c r="G33" s="17">
        <v>73090.52995199995</v>
      </c>
      <c r="H33" s="17">
        <v>43842.40861599992</v>
      </c>
      <c r="I33" s="17">
        <v>37062.1874800002</v>
      </c>
      <c r="J33" s="17">
        <v>39681.36232799987</v>
      </c>
      <c r="K33" s="17">
        <v>46052.31732800002</v>
      </c>
      <c r="L33" s="17">
        <v>65650.3782080001</v>
      </c>
      <c r="M33" s="17">
        <v>124802.80142400009</v>
      </c>
      <c r="N33" s="17">
        <v>190926.5721479999</v>
      </c>
    </row>
    <row r="34" spans="1:14" ht="15">
      <c r="A34" s="141" t="s">
        <v>117</v>
      </c>
      <c r="B34" s="142">
        <v>160</v>
      </c>
      <c r="C34" s="114">
        <v>25754.00351999995</v>
      </c>
      <c r="D34" s="114">
        <v>28608.994000000002</v>
      </c>
      <c r="E34" s="114">
        <v>26635.302240000063</v>
      </c>
      <c r="F34" s="114">
        <v>29916.093239998383</v>
      </c>
      <c r="G34" s="114">
        <v>18787.650168001586</v>
      </c>
      <c r="H34" s="114">
        <v>8607.044671999982</v>
      </c>
      <c r="I34" s="114">
        <v>6825.825984000055</v>
      </c>
      <c r="J34" s="114">
        <v>8714.116847999969</v>
      </c>
      <c r="K34" s="114">
        <v>11601.05240000003</v>
      </c>
      <c r="L34" s="114">
        <v>16162.214728000048</v>
      </c>
      <c r="M34" s="114">
        <v>21034.801376000003</v>
      </c>
      <c r="N34" s="114">
        <v>38772.02167999999</v>
      </c>
    </row>
    <row r="35" spans="1:14" ht="15">
      <c r="A35" s="143" t="s">
        <v>118</v>
      </c>
      <c r="B35" s="140">
        <v>160</v>
      </c>
      <c r="C35" s="17">
        <v>135963.32775200004</v>
      </c>
      <c r="D35" s="17">
        <v>229171.9846159999</v>
      </c>
      <c r="E35" s="17">
        <v>209598.80557600013</v>
      </c>
      <c r="F35" s="17">
        <v>127153.4708480032</v>
      </c>
      <c r="G35" s="17">
        <v>70665.03213599688</v>
      </c>
      <c r="H35" s="17">
        <v>29490.804095999898</v>
      </c>
      <c r="I35" s="17">
        <v>23917.833784000042</v>
      </c>
      <c r="J35" s="17">
        <v>28807.59692799992</v>
      </c>
      <c r="K35" s="17">
        <v>41186.63338400009</v>
      </c>
      <c r="L35" s="17">
        <v>82689.86356</v>
      </c>
      <c r="M35" s="17">
        <v>137698.635432</v>
      </c>
      <c r="N35" s="17">
        <v>150466.06938400003</v>
      </c>
    </row>
    <row r="36" spans="1:14" ht="15.75" thickBot="1">
      <c r="A36" s="141" t="s">
        <v>117</v>
      </c>
      <c r="B36" s="144">
        <v>160</v>
      </c>
      <c r="C36" s="124">
        <v>15181.373752000003</v>
      </c>
      <c r="D36" s="124">
        <v>14049.250032000038</v>
      </c>
      <c r="E36" s="124">
        <v>28732.505399999958</v>
      </c>
      <c r="F36" s="124">
        <v>36426.77296800004</v>
      </c>
      <c r="G36" s="124">
        <v>25475.472543999982</v>
      </c>
      <c r="H36" s="124">
        <v>15647.868119999996</v>
      </c>
      <c r="I36" s="124">
        <v>12688.373912000045</v>
      </c>
      <c r="J36" s="124">
        <v>11383.522064000003</v>
      </c>
      <c r="K36" s="124">
        <v>12288.33813599994</v>
      </c>
      <c r="L36" s="124">
        <v>22457.225088000032</v>
      </c>
      <c r="M36" s="124">
        <v>6935.933295999981</v>
      </c>
      <c r="N36" s="124">
        <v>14993.395464000032</v>
      </c>
    </row>
    <row r="37" spans="1:14" ht="16.5" thickBot="1" thickTop="1">
      <c r="A37" s="145" t="s">
        <v>114</v>
      </c>
      <c r="B37" s="146"/>
      <c r="C37" s="126">
        <v>10204</v>
      </c>
      <c r="D37" s="126">
        <v>15295</v>
      </c>
      <c r="E37" s="126">
        <v>23550</v>
      </c>
      <c r="F37" s="126">
        <v>17546</v>
      </c>
      <c r="G37" s="126">
        <v>2012</v>
      </c>
      <c r="H37" s="126">
        <v>5020</v>
      </c>
      <c r="I37" s="126">
        <v>2185</v>
      </c>
      <c r="J37" s="126">
        <v>5030</v>
      </c>
      <c r="K37" s="126">
        <v>5900</v>
      </c>
      <c r="L37" s="126">
        <v>4757</v>
      </c>
      <c r="M37" s="126">
        <v>6366</v>
      </c>
      <c r="N37" s="126">
        <v>31121</v>
      </c>
    </row>
    <row r="38" spans="1:14" ht="16.5" thickBot="1" thickTop="1">
      <c r="A38" s="147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ht="15.75" thickTop="1">
      <c r="A39" s="13" t="s">
        <v>55</v>
      </c>
      <c r="B39" s="49"/>
      <c r="C39" s="150">
        <v>19529.167263999785</v>
      </c>
      <c r="D39" s="150">
        <v>24184.011512000405</v>
      </c>
      <c r="E39" s="150">
        <v>36165.070056000026</v>
      </c>
      <c r="F39" s="150">
        <v>28231.441959996184</v>
      </c>
      <c r="G39" s="150">
        <v>4062.6386720037844</v>
      </c>
      <c r="H39" s="150">
        <v>11860.917495999965</v>
      </c>
      <c r="I39" s="150">
        <v>5510.260680001491</v>
      </c>
      <c r="J39" s="150">
        <v>12411.20275999808</v>
      </c>
      <c r="K39" s="150">
        <v>14478.46344800161</v>
      </c>
      <c r="L39" s="150">
        <v>9905.571952000202</v>
      </c>
      <c r="M39" s="150">
        <v>10846.720103997854</v>
      </c>
      <c r="N39" s="150">
        <v>52226.83250800194</v>
      </c>
    </row>
    <row r="40" spans="1:14" ht="15.75" thickBot="1">
      <c r="A40" s="14" t="s">
        <v>119</v>
      </c>
      <c r="B40" s="50"/>
      <c r="C40" s="15">
        <v>0.04264475873785298</v>
      </c>
      <c r="D40" s="15">
        <v>0.04347609303563155</v>
      </c>
      <c r="E40" s="15">
        <v>0.07038196725829057</v>
      </c>
      <c r="F40" s="15">
        <v>0.06706442882933339</v>
      </c>
      <c r="G40" s="15">
        <v>0.0138001925065518</v>
      </c>
      <c r="H40" s="15">
        <v>0.0640680467563332</v>
      </c>
      <c r="I40" s="15">
        <v>0.03459697796196037</v>
      </c>
      <c r="J40" s="15">
        <v>0.06841520732042453</v>
      </c>
      <c r="K40" s="15">
        <v>0.06334367348296589</v>
      </c>
      <c r="L40" s="15">
        <v>0.03107045560678838</v>
      </c>
      <c r="M40" s="15">
        <v>0.023676074703682107</v>
      </c>
      <c r="N40" s="15">
        <v>0.08354421810794671</v>
      </c>
    </row>
    <row r="41" ht="15.75" thickTop="1"/>
  </sheetData>
  <sheetProtection/>
  <conditionalFormatting sqref="C23:N23 C7:N7 C16:N16 C9:N12 C18:N18 C34:N34 C21:N21 C36:N36 C29:N30 C39:N39">
    <cfRule type="cellIs" priority="1" dxfId="1" operator="equal" stopIfTrue="1">
      <formula>0</formula>
    </cfRule>
    <cfRule type="expression" priority="2" dxfId="1" stopIfTrue="1">
      <formula>(C$3=0)</formula>
    </cfRule>
  </conditionalFormatting>
  <conditionalFormatting sqref="C5:N6 C8:N8 C20:N20 C22:N22 C26:N26 C31:N32 C13:N14">
    <cfRule type="cellIs" priority="3" dxfId="0" operator="equal" stopIfTrue="1">
      <formula>0</formula>
    </cfRule>
    <cfRule type="expression" priority="4" dxfId="0" stopIfTrue="1">
      <formula>(C$3=0)</formula>
    </cfRule>
  </conditionalFormatting>
  <conditionalFormatting sqref="C17:N17 C19:N19 C24:N25 C27:N28 C35:N35 C37:N38 C33:N33 C15:N15">
    <cfRule type="cellIs" priority="5" dxfId="2" operator="equal" stopIfTrue="1">
      <formula>0</formula>
    </cfRule>
    <cfRule type="expression" priority="6" dxfId="2" stopIfTrue="1">
      <formula>(C$3=0)</formula>
    </cfRule>
  </conditionalFormatting>
  <conditionalFormatting sqref="C4:N4">
    <cfRule type="expression" priority="7" dxfId="1" stopIfTrue="1">
      <formula>(C$3=0)</formula>
    </cfRule>
  </conditionalFormatting>
  <conditionalFormatting sqref="C40:N40">
    <cfRule type="cellIs" priority="8" dxfId="1" operator="equal" stopIfTrue="1">
      <formula>0</formula>
    </cfRule>
    <cfRule type="expression" priority="9" dxfId="1" stopIfTrue="1">
      <formula>(C$3=0)</formula>
    </cfRule>
    <cfRule type="cellIs" priority="10" dxfId="3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workbookViewId="0" topLeftCell="A1">
      <pane xSplit="2" ySplit="4" topLeftCell="C5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M31" sqref="M31"/>
    </sheetView>
  </sheetViews>
  <sheetFormatPr defaultColWidth="9.00390625" defaultRowHeight="12.75"/>
  <cols>
    <col min="1" max="1" width="24.00390625" style="7" customWidth="1"/>
    <col min="2" max="2" width="7.375" style="7" customWidth="1"/>
    <col min="3" max="3" width="11.625" style="7" customWidth="1"/>
    <col min="4" max="14" width="9.75390625" style="7" customWidth="1"/>
    <col min="15" max="15" width="10.25390625" style="7" customWidth="1"/>
    <col min="16" max="16" width="11.625" style="7" customWidth="1"/>
    <col min="17" max="16384" width="9.125" style="7" customWidth="1"/>
  </cols>
  <sheetData>
    <row r="1" spans="2:15" ht="15">
      <c r="B1" s="7">
        <v>2012</v>
      </c>
      <c r="O1" s="192" t="s">
        <v>120</v>
      </c>
    </row>
    <row r="2" spans="1:14" ht="15">
      <c r="A2" s="87"/>
      <c r="B2" s="87"/>
      <c r="C2" s="24" t="s">
        <v>59</v>
      </c>
      <c r="N2" s="7" t="s">
        <v>40</v>
      </c>
    </row>
    <row r="3" spans="1:14" ht="15.75" thickBot="1">
      <c r="A3" s="8"/>
      <c r="B3" s="8"/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</row>
    <row r="4" spans="1:15" ht="24.75" customHeight="1" thickBot="1" thickTop="1">
      <c r="A4" s="25" t="s">
        <v>6</v>
      </c>
      <c r="B4" s="25" t="s">
        <v>41</v>
      </c>
      <c r="C4" s="26" t="s">
        <v>11</v>
      </c>
      <c r="D4" s="26" t="s">
        <v>12</v>
      </c>
      <c r="E4" s="26" t="s">
        <v>13</v>
      </c>
      <c r="F4" s="26" t="s">
        <v>14</v>
      </c>
      <c r="G4" s="26" t="s">
        <v>15</v>
      </c>
      <c r="H4" s="26" t="s">
        <v>76</v>
      </c>
      <c r="I4" s="26" t="s">
        <v>77</v>
      </c>
      <c r="J4" s="26" t="s">
        <v>78</v>
      </c>
      <c r="K4" s="26" t="s">
        <v>79</v>
      </c>
      <c r="L4" s="26" t="s">
        <v>80</v>
      </c>
      <c r="M4" s="26" t="s">
        <v>81</v>
      </c>
      <c r="N4" s="26" t="s">
        <v>82</v>
      </c>
      <c r="O4" s="25" t="s">
        <v>121</v>
      </c>
    </row>
    <row r="5" spans="1:15" ht="36" customHeight="1" thickBot="1" thickTop="1">
      <c r="A5" s="21" t="s">
        <v>42</v>
      </c>
      <c r="B5" s="84"/>
      <c r="C5" s="63">
        <v>457.95</v>
      </c>
      <c r="D5" s="63">
        <v>556.26</v>
      </c>
      <c r="E5" s="63">
        <v>513.84</v>
      </c>
      <c r="F5" s="63">
        <v>420.96</v>
      </c>
      <c r="G5" s="63">
        <v>294.39</v>
      </c>
      <c r="H5" s="63">
        <v>185.13</v>
      </c>
      <c r="I5" s="63">
        <v>159.2700000000018</v>
      </c>
      <c r="J5" s="63">
        <v>181.40999999999804</v>
      </c>
      <c r="K5" s="63">
        <v>228.57000000000153</v>
      </c>
      <c r="L5" s="63">
        <v>318.81</v>
      </c>
      <c r="M5" s="63">
        <v>458.12999999999874</v>
      </c>
      <c r="N5" s="63">
        <v>625.1400000000017</v>
      </c>
      <c r="O5" s="63">
        <v>4399.86</v>
      </c>
    </row>
    <row r="6" spans="1:15" s="55" customFormat="1" ht="15.75" thickTop="1">
      <c r="A6" s="27" t="s">
        <v>43</v>
      </c>
      <c r="B6" s="28">
        <v>3000</v>
      </c>
      <c r="C6" s="89">
        <v>457.89</v>
      </c>
      <c r="D6" s="89">
        <v>556.17</v>
      </c>
      <c r="E6" s="64">
        <v>513.75</v>
      </c>
      <c r="F6" s="64">
        <v>318.84</v>
      </c>
      <c r="G6" s="64">
        <v>224.85</v>
      </c>
      <c r="H6" s="64">
        <v>179.22</v>
      </c>
      <c r="I6" s="64">
        <v>156.7200000000007</v>
      </c>
      <c r="J6" s="64">
        <v>159.89999999999918</v>
      </c>
      <c r="K6" s="64">
        <v>32.46000000000049</v>
      </c>
      <c r="L6" s="64">
        <v>150</v>
      </c>
      <c r="M6" s="64">
        <v>26.36999999999989</v>
      </c>
      <c r="N6" s="64">
        <v>33.54000000000087</v>
      </c>
      <c r="O6" s="13">
        <v>2809.71</v>
      </c>
    </row>
    <row r="7" spans="1:15" s="55" customFormat="1" ht="15.75" thickBot="1">
      <c r="A7" s="29" t="s">
        <v>44</v>
      </c>
      <c r="B7" s="28">
        <v>3000</v>
      </c>
      <c r="C7" s="89">
        <v>0.05999999999994543</v>
      </c>
      <c r="D7" s="89">
        <v>0.09</v>
      </c>
      <c r="E7" s="65">
        <v>0.09</v>
      </c>
      <c r="F7" s="65">
        <v>102.12</v>
      </c>
      <c r="G7" s="65">
        <v>69.54</v>
      </c>
      <c r="H7" s="65">
        <v>5.91</v>
      </c>
      <c r="I7" s="65">
        <v>2.5500000000010914</v>
      </c>
      <c r="J7" s="65">
        <v>21.509999999998854</v>
      </c>
      <c r="K7" s="65">
        <v>196.11000000000104</v>
      </c>
      <c r="L7" s="65">
        <v>168.81</v>
      </c>
      <c r="M7" s="65">
        <v>431.75999999999885</v>
      </c>
      <c r="N7" s="65">
        <v>591.6000000000008</v>
      </c>
      <c r="O7" s="14">
        <v>1590.15</v>
      </c>
    </row>
    <row r="8" spans="1:15" ht="22.5" customHeight="1" thickBot="1" thickTop="1">
      <c r="A8" s="30"/>
      <c r="B8" s="31"/>
      <c r="C8" s="66"/>
      <c r="D8" s="66"/>
      <c r="E8" s="67"/>
      <c r="F8" s="66"/>
      <c r="G8" s="66"/>
      <c r="H8" s="66"/>
      <c r="I8" s="66"/>
      <c r="J8" s="66"/>
      <c r="K8" s="66"/>
      <c r="L8" s="66"/>
      <c r="M8" s="66"/>
      <c r="N8" s="66"/>
      <c r="O8" s="193"/>
    </row>
    <row r="9" spans="1:15" ht="17.25" customHeight="1" thickBot="1" thickTop="1">
      <c r="A9" s="21" t="s">
        <v>45</v>
      </c>
      <c r="B9" s="84"/>
      <c r="C9" s="68">
        <v>217.42109310826186</v>
      </c>
      <c r="D9" s="68">
        <v>199.18258717693197</v>
      </c>
      <c r="E9" s="68">
        <v>178.43368674197922</v>
      </c>
      <c r="F9" s="68">
        <v>158.29913569167672</v>
      </c>
      <c r="G9" s="68">
        <v>147.5475294159641</v>
      </c>
      <c r="H9" s="68">
        <v>105.26970034777639</v>
      </c>
      <c r="I9" s="68">
        <v>95.84311938641139</v>
      </c>
      <c r="J9" s="68">
        <v>107.18322522745511</v>
      </c>
      <c r="K9" s="68">
        <v>135.16866855167953</v>
      </c>
      <c r="L9" s="68">
        <v>164.63238814549908</v>
      </c>
      <c r="M9" s="68">
        <v>183.0969684748364</v>
      </c>
      <c r="N9" s="68">
        <v>249.4308334951125</v>
      </c>
      <c r="O9" s="63">
        <v>1941.508935763584</v>
      </c>
    </row>
    <row r="10" spans="1:15" s="55" customFormat="1" ht="30.75" thickTop="1">
      <c r="A10" s="88" t="s">
        <v>46</v>
      </c>
      <c r="B10" s="74"/>
      <c r="C10" s="69">
        <v>207.0695952160005</v>
      </c>
      <c r="D10" s="69">
        <v>187.70271079199966</v>
      </c>
      <c r="E10" s="23">
        <v>165.47825998399983</v>
      </c>
      <c r="F10" s="23">
        <v>147.10566829600054</v>
      </c>
      <c r="G10" s="23">
        <v>144.44579923999942</v>
      </c>
      <c r="H10" s="23">
        <v>96.66586979200022</v>
      </c>
      <c r="I10" s="23">
        <v>92.14571805600008</v>
      </c>
      <c r="J10" s="23">
        <v>98.89783798400018</v>
      </c>
      <c r="K10" s="23">
        <v>126.25058583999983</v>
      </c>
      <c r="L10" s="23">
        <v>158.39918627999964</v>
      </c>
      <c r="M10" s="23">
        <v>147.05947216000058</v>
      </c>
      <c r="N10" s="23">
        <v>184.39668931999978</v>
      </c>
      <c r="O10" s="194">
        <v>1755.6173929600002</v>
      </c>
    </row>
    <row r="11" spans="1:16" s="55" customFormat="1" ht="15.75" thickBot="1">
      <c r="A11" s="85" t="s">
        <v>47</v>
      </c>
      <c r="B11" s="86"/>
      <c r="C11" s="70">
        <v>10.351497892261376</v>
      </c>
      <c r="D11" s="70">
        <v>11.479876384932322</v>
      </c>
      <c r="E11" s="57">
        <v>12.955426757979394</v>
      </c>
      <c r="F11" s="57">
        <v>11.193467395676192</v>
      </c>
      <c r="G11" s="57">
        <v>3.101730175964679</v>
      </c>
      <c r="H11" s="57">
        <v>8.603830555776169</v>
      </c>
      <c r="I11" s="57">
        <v>3.6974013304113043</v>
      </c>
      <c r="J11" s="57">
        <v>8.285387243454934</v>
      </c>
      <c r="K11" s="57">
        <v>8.918082711679714</v>
      </c>
      <c r="L11" s="57">
        <v>6.233201865499437</v>
      </c>
      <c r="M11" s="57">
        <v>36.03749631483581</v>
      </c>
      <c r="N11" s="57">
        <v>65.03414417511273</v>
      </c>
      <c r="O11" s="195">
        <v>185.89154280358406</v>
      </c>
      <c r="P11" s="56"/>
    </row>
    <row r="12" spans="1:15" s="55" customFormat="1" ht="7.5" customHeight="1" thickBot="1" thickTop="1">
      <c r="A12" s="32"/>
      <c r="B12" s="3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96"/>
    </row>
    <row r="13" spans="1:15" ht="17.25" thickBot="1" thickTop="1">
      <c r="A13" s="34" t="s">
        <v>48</v>
      </c>
      <c r="B13" s="35"/>
      <c r="C13" s="62">
        <v>207.0695952160005</v>
      </c>
      <c r="D13" s="62">
        <v>187.70271079199966</v>
      </c>
      <c r="E13" s="62">
        <v>165.47825998399983</v>
      </c>
      <c r="F13" s="62">
        <v>147.10566829600054</v>
      </c>
      <c r="G13" s="62">
        <v>144.44579923999942</v>
      </c>
      <c r="H13" s="62">
        <v>96.66586979200022</v>
      </c>
      <c r="I13" s="62">
        <v>92.14571805600008</v>
      </c>
      <c r="J13" s="62">
        <v>98.89783798400018</v>
      </c>
      <c r="K13" s="62">
        <v>126.25058583999983</v>
      </c>
      <c r="L13" s="62">
        <v>158.39918627999964</v>
      </c>
      <c r="M13" s="62">
        <v>147.05947216000058</v>
      </c>
      <c r="N13" s="62">
        <v>184.39668931999978</v>
      </c>
      <c r="O13" s="62">
        <v>1755.6173929600002</v>
      </c>
    </row>
    <row r="14" spans="1:15" s="55" customFormat="1" ht="15.75" thickTop="1">
      <c r="A14" s="27" t="s">
        <v>4</v>
      </c>
      <c r="B14" s="28">
        <v>80</v>
      </c>
      <c r="C14" s="64">
        <v>101.80829228800052</v>
      </c>
      <c r="D14" s="64">
        <v>84.0354552319996</v>
      </c>
      <c r="E14" s="64">
        <v>72.33780521600009</v>
      </c>
      <c r="F14" s="64">
        <v>66.9252196480003</v>
      </c>
      <c r="G14" s="64">
        <v>66.50224831999954</v>
      </c>
      <c r="H14" s="64">
        <v>56.884073312000076</v>
      </c>
      <c r="I14" s="64">
        <v>54.28271923200019</v>
      </c>
      <c r="J14" s="64">
        <v>57.4413340160001</v>
      </c>
      <c r="K14" s="64">
        <v>93.79515676799981</v>
      </c>
      <c r="L14" s="64">
        <v>80.17403257599986</v>
      </c>
      <c r="M14" s="64">
        <v>70.10474176000035</v>
      </c>
      <c r="N14" s="64">
        <v>86.25967327999989</v>
      </c>
      <c r="O14" s="197">
        <v>890.5507516480004</v>
      </c>
    </row>
    <row r="15" spans="1:15" s="55" customFormat="1" ht="15">
      <c r="A15" s="29" t="s">
        <v>3</v>
      </c>
      <c r="B15" s="36">
        <v>80</v>
      </c>
      <c r="C15" s="89">
        <v>83.55774300800002</v>
      </c>
      <c r="D15" s="89">
        <v>76.8294442</v>
      </c>
      <c r="E15" s="58">
        <v>68.1418981279998</v>
      </c>
      <c r="F15" s="58">
        <v>60.097280168000204</v>
      </c>
      <c r="G15" s="58">
        <v>50.34272995999988</v>
      </c>
      <c r="H15" s="58">
        <v>20.124307040000115</v>
      </c>
      <c r="I15" s="58">
        <v>18.223580663999897</v>
      </c>
      <c r="J15" s="58">
        <v>20.28303492800008</v>
      </c>
      <c r="K15" s="58">
        <v>30.274875312000038</v>
      </c>
      <c r="L15" s="58">
        <v>59.23630162399978</v>
      </c>
      <c r="M15" s="58">
        <v>54.026339280000236</v>
      </c>
      <c r="N15" s="58">
        <v>73.33021575999989</v>
      </c>
      <c r="O15" s="197">
        <v>614.467750072</v>
      </c>
    </row>
    <row r="16" spans="1:15" s="55" customFormat="1" ht="15.75" thickBot="1">
      <c r="A16" s="37" t="s">
        <v>9</v>
      </c>
      <c r="B16" s="38"/>
      <c r="C16" s="90">
        <v>21.703559919999968</v>
      </c>
      <c r="D16" s="90">
        <v>26.83781136000005</v>
      </c>
      <c r="E16" s="65">
        <v>24.998556639999947</v>
      </c>
      <c r="F16" s="65">
        <v>20.083168480000026</v>
      </c>
      <c r="G16" s="65">
        <v>27.600820959999982</v>
      </c>
      <c r="H16" s="65">
        <v>19.65748944000003</v>
      </c>
      <c r="I16" s="65">
        <v>19.639418159999995</v>
      </c>
      <c r="J16" s="65">
        <v>21.173469039999993</v>
      </c>
      <c r="K16" s="65">
        <v>2.1805537599999854</v>
      </c>
      <c r="L16" s="65">
        <v>18.98885208000001</v>
      </c>
      <c r="M16" s="65">
        <v>22.928391119999986</v>
      </c>
      <c r="N16" s="65">
        <v>24.806800279999997</v>
      </c>
      <c r="O16" s="198">
        <v>250.59889123999997</v>
      </c>
    </row>
    <row r="17" spans="1:15" s="55" customFormat="1" ht="15.75" thickTop="1">
      <c r="A17" s="39" t="s">
        <v>49</v>
      </c>
      <c r="B17" s="40">
        <v>40</v>
      </c>
      <c r="C17" s="64">
        <v>18.90251151999997</v>
      </c>
      <c r="D17" s="64">
        <v>24.544766720000045</v>
      </c>
      <c r="E17" s="64">
        <v>22.372197279999952</v>
      </c>
      <c r="F17" s="64">
        <v>20.083168480000026</v>
      </c>
      <c r="G17" s="64">
        <v>22.018803359999982</v>
      </c>
      <c r="H17" s="64">
        <v>18.878416480000027</v>
      </c>
      <c r="I17" s="64">
        <v>18.5491176</v>
      </c>
      <c r="J17" s="64">
        <v>20.312071359999983</v>
      </c>
      <c r="K17" s="64">
        <v>1.0159601599999855</v>
      </c>
      <c r="L17" s="64">
        <v>16.926718240000014</v>
      </c>
      <c r="M17" s="64">
        <v>20.637354399999996</v>
      </c>
      <c r="N17" s="64">
        <v>22.581020959999982</v>
      </c>
      <c r="O17" s="199"/>
    </row>
    <row r="18" spans="1:15" s="55" customFormat="1" ht="15.75" thickBot="1">
      <c r="A18" s="41" t="s">
        <v>50</v>
      </c>
      <c r="B18" s="42">
        <v>20</v>
      </c>
      <c r="C18" s="91">
        <v>2.8010483999999995</v>
      </c>
      <c r="D18" s="91">
        <v>2.2930446400000055</v>
      </c>
      <c r="E18" s="65">
        <v>2.6263593599999946</v>
      </c>
      <c r="F18" s="65">
        <v>0</v>
      </c>
      <c r="G18" s="65">
        <v>5.5820176</v>
      </c>
      <c r="H18" s="65">
        <v>0.7790729600000036</v>
      </c>
      <c r="I18" s="65">
        <v>1.0903005599999944</v>
      </c>
      <c r="J18" s="65">
        <v>0.8613976800000109</v>
      </c>
      <c r="K18" s="65">
        <v>1.1645936</v>
      </c>
      <c r="L18" s="65">
        <v>2.0621338399999964</v>
      </c>
      <c r="M18" s="65">
        <v>2.291036719999989</v>
      </c>
      <c r="N18" s="65">
        <v>2.2257793200000147</v>
      </c>
      <c r="O18" s="200"/>
    </row>
    <row r="19" spans="1:15" ht="7.5" customHeight="1" thickBot="1" thickTop="1">
      <c r="A19" s="43"/>
      <c r="B19" s="4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01"/>
    </row>
    <row r="20" spans="1:15" s="55" customFormat="1" ht="7.5" customHeight="1" thickBot="1" thickTop="1">
      <c r="A20" s="32"/>
      <c r="B20" s="33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96"/>
    </row>
    <row r="21" spans="1:15" ht="17.25" customHeight="1" thickBot="1" thickTop="1">
      <c r="A21" s="21" t="s">
        <v>51</v>
      </c>
      <c r="B21" s="84"/>
      <c r="C21" s="68">
        <v>240.5289068917384</v>
      </c>
      <c r="D21" s="68">
        <v>357.077412823068</v>
      </c>
      <c r="E21" s="68">
        <v>335.4063132580208</v>
      </c>
      <c r="F21" s="68">
        <v>262.66086430832326</v>
      </c>
      <c r="G21" s="68">
        <v>146.84247058403588</v>
      </c>
      <c r="H21" s="68">
        <v>79.8602996522236</v>
      </c>
      <c r="I21" s="68">
        <v>63.42688061359042</v>
      </c>
      <c r="J21" s="68">
        <v>74.22677477254292</v>
      </c>
      <c r="K21" s="68">
        <v>93.40133144832198</v>
      </c>
      <c r="L21" s="68">
        <v>154.17761185450087</v>
      </c>
      <c r="M21" s="68">
        <v>275.0330315251623</v>
      </c>
      <c r="N21" s="68">
        <v>375.7091665048892</v>
      </c>
      <c r="O21" s="63">
        <v>2458.3510642364176</v>
      </c>
    </row>
    <row r="22" spans="1:15" ht="17.25" thickBot="1" thickTop="1">
      <c r="A22" s="34" t="s">
        <v>58</v>
      </c>
      <c r="B22" s="35"/>
      <c r="C22" s="62">
        <v>229.07723752</v>
      </c>
      <c r="D22" s="62">
        <v>336.49727769599997</v>
      </c>
      <c r="E22" s="62">
        <v>311.05366996000015</v>
      </c>
      <c r="F22" s="62">
        <v>244.0878897440033</v>
      </c>
      <c r="G22" s="62">
        <v>143.75556208799685</v>
      </c>
      <c r="H22" s="62">
        <v>73.33321271199982</v>
      </c>
      <c r="I22" s="62">
        <v>60.98002126400024</v>
      </c>
      <c r="J22" s="62">
        <v>68.48895925599979</v>
      </c>
      <c r="K22" s="62">
        <v>87.2389507120001</v>
      </c>
      <c r="L22" s="62">
        <v>148.34024176800008</v>
      </c>
      <c r="M22" s="62">
        <v>220.90050304800008</v>
      </c>
      <c r="N22" s="62">
        <v>277.75045081599995</v>
      </c>
      <c r="O22" s="62">
        <v>2201.503976584</v>
      </c>
    </row>
    <row r="23" spans="1:16" s="55" customFormat="1" ht="16.5" thickBot="1" thickTop="1">
      <c r="A23" s="85" t="s">
        <v>52</v>
      </c>
      <c r="B23" s="86"/>
      <c r="C23" s="70">
        <v>11.451669371738388</v>
      </c>
      <c r="D23" s="70">
        <v>20.58013512706803</v>
      </c>
      <c r="E23" s="57">
        <v>24.352643298020677</v>
      </c>
      <c r="F23" s="57">
        <v>18.57297456431995</v>
      </c>
      <c r="G23" s="57">
        <v>3.0869084960390407</v>
      </c>
      <c r="H23" s="57">
        <v>6.527086940223783</v>
      </c>
      <c r="I23" s="57">
        <v>2.4468593495901763</v>
      </c>
      <c r="J23" s="57">
        <v>5.737815516543137</v>
      </c>
      <c r="K23" s="57">
        <v>6.16238073632188</v>
      </c>
      <c r="L23" s="57">
        <v>5.837370086500786</v>
      </c>
      <c r="M23" s="57">
        <v>54.13252847716225</v>
      </c>
      <c r="N23" s="57">
        <v>97.95871568888924</v>
      </c>
      <c r="O23" s="195">
        <v>256.8470876524173</v>
      </c>
      <c r="P23" s="56"/>
    </row>
    <row r="24" spans="1:15" s="55" customFormat="1" ht="15.75" thickTop="1">
      <c r="A24" s="45" t="s">
        <v>53</v>
      </c>
      <c r="B24" s="46">
        <v>160</v>
      </c>
      <c r="C24" s="89">
        <v>93.11390976799996</v>
      </c>
      <c r="D24" s="89">
        <v>107.32529308000004</v>
      </c>
      <c r="E24" s="64">
        <v>101.45486438400002</v>
      </c>
      <c r="F24" s="64">
        <v>116.93441889600011</v>
      </c>
      <c r="G24" s="64">
        <v>73.09052995199995</v>
      </c>
      <c r="H24" s="64">
        <v>43.84240861599992</v>
      </c>
      <c r="I24" s="64">
        <v>37.0621874800002</v>
      </c>
      <c r="J24" s="64">
        <v>39.68136232799987</v>
      </c>
      <c r="K24" s="64">
        <v>46.05231732800002</v>
      </c>
      <c r="L24" s="64">
        <v>65.65037820800009</v>
      </c>
      <c r="M24" s="64">
        <v>83.20186761600006</v>
      </c>
      <c r="N24" s="64">
        <v>127.28438143199992</v>
      </c>
      <c r="O24" s="199"/>
    </row>
    <row r="25" spans="1:15" s="55" customFormat="1" ht="15.75" thickBot="1">
      <c r="A25" s="47" t="s">
        <v>54</v>
      </c>
      <c r="B25" s="48">
        <v>160</v>
      </c>
      <c r="C25" s="90">
        <v>135.96332775200005</v>
      </c>
      <c r="D25" s="90">
        <v>229.17198461599992</v>
      </c>
      <c r="E25" s="65">
        <v>209.59880557600013</v>
      </c>
      <c r="F25" s="65">
        <v>127.1534708480032</v>
      </c>
      <c r="G25" s="65">
        <v>70.66503213599688</v>
      </c>
      <c r="H25" s="65">
        <v>29.4908040959999</v>
      </c>
      <c r="I25" s="65">
        <v>23.91783378400004</v>
      </c>
      <c r="J25" s="65">
        <v>28.80759692799992</v>
      </c>
      <c r="K25" s="65">
        <v>41.18663338400009</v>
      </c>
      <c r="L25" s="65">
        <v>82.68986355999999</v>
      </c>
      <c r="M25" s="65">
        <v>137.698635432</v>
      </c>
      <c r="N25" s="65">
        <v>150.46606938400004</v>
      </c>
      <c r="O25" s="198"/>
    </row>
    <row r="26" spans="1:15" ht="22.5" customHeight="1" thickBot="1" thickTop="1">
      <c r="A26" s="30"/>
      <c r="B26" s="3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01"/>
    </row>
    <row r="27" spans="1:15" ht="15.75" thickTop="1">
      <c r="A27" s="13" t="s">
        <v>55</v>
      </c>
      <c r="B27" s="49"/>
      <c r="C27" s="73">
        <v>21.803167263999768</v>
      </c>
      <c r="D27" s="73">
        <v>32.06001151200036</v>
      </c>
      <c r="E27" s="73">
        <v>37.308070056000076</v>
      </c>
      <c r="F27" s="73">
        <v>29.766441959996143</v>
      </c>
      <c r="G27" s="73">
        <v>6.188638672003719</v>
      </c>
      <c r="H27" s="73">
        <v>15.130917495999952</v>
      </c>
      <c r="I27" s="73">
        <v>6.14426068000148</v>
      </c>
      <c r="J27" s="73">
        <v>14.023202759998071</v>
      </c>
      <c r="K27" s="73">
        <v>15.080463448001595</v>
      </c>
      <c r="L27" s="73">
        <v>12.070571952000222</v>
      </c>
      <c r="M27" s="73">
        <v>90.17002479199806</v>
      </c>
      <c r="N27" s="73">
        <v>162.99285986400196</v>
      </c>
      <c r="O27" s="202">
        <v>442.7386304560014</v>
      </c>
    </row>
    <row r="28" spans="1:16" ht="15.75" thickBot="1">
      <c r="A28" s="14" t="s">
        <v>56</v>
      </c>
      <c r="B28" s="50"/>
      <c r="C28" s="51">
        <v>0.049990428973714945</v>
      </c>
      <c r="D28" s="51">
        <v>0.06115988595206597</v>
      </c>
      <c r="E28" s="51">
        <v>0.07829080846772295</v>
      </c>
      <c r="F28" s="51">
        <v>0.07609133981943587</v>
      </c>
      <c r="G28" s="51">
        <v>0.021473315197010998</v>
      </c>
      <c r="H28" s="51">
        <v>0.08900587740315553</v>
      </c>
      <c r="I28" s="51">
        <v>0.040125590297796235</v>
      </c>
      <c r="J28" s="51">
        <v>0.08377723327779274</v>
      </c>
      <c r="K28" s="51">
        <v>0.07063795112192033</v>
      </c>
      <c r="L28" s="51">
        <v>0.03935122403016079</v>
      </c>
      <c r="M28" s="51">
        <v>0.2450538940846126</v>
      </c>
      <c r="N28" s="51">
        <v>0.3526860726997829</v>
      </c>
      <c r="O28" s="51">
        <v>1.2076436213251718</v>
      </c>
      <c r="P28" s="56"/>
    </row>
    <row r="29" spans="3:15" ht="15.75" thickTop="1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3:15" ht="15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 t="s">
        <v>57</v>
      </c>
      <c r="O30" s="53"/>
    </row>
    <row r="31" ht="15">
      <c r="C31" s="24" t="s">
        <v>60</v>
      </c>
    </row>
    <row r="32" ht="15">
      <c r="C32" s="24" t="s">
        <v>61</v>
      </c>
    </row>
  </sheetData>
  <sheetProtection/>
  <conditionalFormatting sqref="C8 C19:N19 C26:N27 E14:N18 E24:N25 E6:N7">
    <cfRule type="cellIs" priority="1" dxfId="1" operator="equal" stopIfTrue="1">
      <formula>0</formula>
    </cfRule>
    <cfRule type="expression" priority="2" dxfId="1" stopIfTrue="1">
      <formula>(C$3=0)</formula>
    </cfRule>
  </conditionalFormatting>
  <conditionalFormatting sqref="C9:N9 C13:N13 C17:D18 C21:N22 C5:D7 E5:N5 E10:N10">
    <cfRule type="cellIs" priority="3" dxfId="0" operator="equal" stopIfTrue="1">
      <formula>0</formula>
    </cfRule>
    <cfRule type="expression" priority="4" dxfId="0" stopIfTrue="1">
      <formula>(C$3=0)</formula>
    </cfRule>
  </conditionalFormatting>
  <conditionalFormatting sqref="E23:N23 C14:D16 C24:D25 E11:N11">
    <cfRule type="cellIs" priority="5" dxfId="2" operator="equal" stopIfTrue="1">
      <formula>0</formula>
    </cfRule>
    <cfRule type="expression" priority="6" dxfId="2" stopIfTrue="1">
      <formula>(C$3=0)</formula>
    </cfRule>
  </conditionalFormatting>
  <conditionalFormatting sqref="C4:N4">
    <cfRule type="expression" priority="7" dxfId="1" stopIfTrue="1">
      <formula>(C$3=0)</formula>
    </cfRule>
  </conditionalFormatting>
  <conditionalFormatting sqref="C28:N28">
    <cfRule type="cellIs" priority="8" dxfId="1" operator="equal" stopIfTrue="1">
      <formula>0</formula>
    </cfRule>
    <cfRule type="expression" priority="9" dxfId="1" stopIfTrue="1">
      <formula>(C$3=0)</formula>
    </cfRule>
    <cfRule type="cellIs" priority="10" dxfId="3" operator="lessThan" stopIfTrue="1">
      <formula>0</formula>
    </cfRule>
  </conditionalFormatting>
  <conditionalFormatting sqref="O5 O9 O13 O21:O22">
    <cfRule type="cellIs" priority="11" dxfId="0" operator="equal" stopIfTrue="1">
      <formula>0</formula>
    </cfRule>
  </conditionalFormatting>
  <printOptions/>
  <pageMargins left="0.1968503937007874" right="0.1968503937007874" top="0.984251968503937" bottom="0.1968503937007874" header="0" footer="0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Вадим</cp:lastModifiedBy>
  <cp:lastPrinted>2010-10-18T12:45:42Z</cp:lastPrinted>
  <dcterms:created xsi:type="dcterms:W3CDTF">2005-12-28T18:36:28Z</dcterms:created>
  <dcterms:modified xsi:type="dcterms:W3CDTF">2013-06-05T06:32:08Z</dcterms:modified>
  <cp:category/>
  <cp:version/>
  <cp:contentType/>
  <cp:contentStatus/>
</cp:coreProperties>
</file>